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apero" sheetId="1" r:id="rId1"/>
    <sheet name="Science" sheetId="2" r:id="rId2"/>
  </sheets>
  <calcPr calcId="145621"/>
</workbook>
</file>

<file path=xl/calcChain.xml><?xml version="1.0" encoding="utf-8"?>
<calcChain xmlns="http://schemas.openxmlformats.org/spreadsheetml/2006/main">
  <c r="G6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13" i="1"/>
  <c r="H89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66" i="1"/>
  <c r="H87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64" i="2"/>
  <c r="G59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11" i="2"/>
  <c r="G9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G9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<sst xmlns="http://schemas.openxmlformats.org/spreadsheetml/2006/main" count="320" uniqueCount="128">
  <si>
    <r>
      <t xml:space="preserve">Project name: </t>
    </r>
    <r>
      <rPr>
        <sz val="11"/>
        <color indexed="12"/>
        <rFont val="Garamond"/>
        <family val="1"/>
      </rPr>
      <t>Shapero Hall Rewire Project</t>
    </r>
    <r>
      <rPr>
        <b/>
        <u/>
        <sz val="11"/>
        <color indexed="12"/>
        <rFont val="Garamond"/>
        <family val="1"/>
      </rPr>
      <t xml:space="preserve"> </t>
    </r>
  </si>
  <si>
    <r>
      <t xml:space="preserve">Building number/name  </t>
    </r>
    <r>
      <rPr>
        <b/>
        <u/>
        <sz val="11"/>
        <color indexed="12"/>
        <rFont val="Garamond"/>
        <family val="1"/>
      </rPr>
      <t xml:space="preserve"> 050 - Shapero Hall Building</t>
    </r>
  </si>
  <si>
    <r>
      <t>Building address:</t>
    </r>
    <r>
      <rPr>
        <b/>
        <u/>
        <sz val="11"/>
        <color indexed="12"/>
        <rFont val="Garamond"/>
        <family val="1"/>
      </rPr>
      <t xml:space="preserve">  5501 Gullen Mall</t>
    </r>
  </si>
  <si>
    <r>
      <t>Number of floors/involved :</t>
    </r>
    <r>
      <rPr>
        <sz val="11"/>
        <color indexed="12"/>
        <rFont val="Garamond"/>
        <family val="1"/>
      </rPr>
      <t xml:space="preserve">  3</t>
    </r>
  </si>
  <si>
    <t xml:space="preserve">    New IDF on 1 floor. Not Assigned On Prints   </t>
  </si>
  <si>
    <t>Cables and Components:</t>
  </si>
  <si>
    <t xml:space="preserve"> </t>
  </si>
  <si>
    <t>Item</t>
  </si>
  <si>
    <t>Qty</t>
  </si>
  <si>
    <t>Material</t>
  </si>
  <si>
    <t>Unit Price</t>
  </si>
  <si>
    <t>Total Price</t>
  </si>
  <si>
    <t>Labor/Install</t>
  </si>
  <si>
    <t>Total Equip + Install</t>
  </si>
  <si>
    <t>Cable–Green–S-Essex-54-246-x*b</t>
  </si>
  <si>
    <t>Cable–Yellow–S-Essex-54-246-x*b</t>
  </si>
  <si>
    <t>Leviton-Jack-White-61110-x*6</t>
  </si>
  <si>
    <t>Leviton-Jack-Orange-61110-x*6</t>
  </si>
  <si>
    <t>Leviton surface jacks w/data inserts</t>
  </si>
  <si>
    <t>48-port-Patch Panels-69270-U48</t>
  </si>
  <si>
    <t>24-port-Patch Panels-69270-U24</t>
  </si>
  <si>
    <t>Wiremold  G4000  SMR</t>
  </si>
  <si>
    <t>300 Pair 110A  Blocks</t>
  </si>
  <si>
    <t>100 Pair 110A Blocks</t>
  </si>
  <si>
    <t>Ground Wire # 6</t>
  </si>
  <si>
    <t>Grounding Wire Hardware</t>
  </si>
  <si>
    <t>Wall Mount Jack</t>
  </si>
  <si>
    <t>Certify All Fiber OTDR Test: 850NM &amp;/or 1300NM</t>
  </si>
  <si>
    <t>Certify All Voice &amp; Data Locations</t>
  </si>
  <si>
    <t>Continuity Test Voice Backbone</t>
  </si>
  <si>
    <t>All Test Results 1)Electronic &amp; 1) Paper</t>
  </si>
  <si>
    <t>Mount Cable Supports - pin clips with J-hooks on ceiling support wires</t>
  </si>
  <si>
    <t>EZ Path Sleeves</t>
  </si>
  <si>
    <t>Cable Tray / Cable Tray additions</t>
  </si>
  <si>
    <t>Cable Ladders place per print Chalfont type or approved  equal</t>
  </si>
  <si>
    <t>12' Power Poles - low voltage only</t>
  </si>
  <si>
    <t>Fire Stop All Horizontal / Vertical Conduits &amp; Sleeves</t>
  </si>
  <si>
    <t>Fire Retardant Backboards:</t>
  </si>
  <si>
    <t>_______ x _______ x 3/4 Inch (White)</t>
  </si>
  <si>
    <t>Fiber MM -- 62.5 Microns</t>
  </si>
  <si>
    <t>Fiber SM -- 8.3 Microns</t>
  </si>
  <si>
    <t>1-1/2” Plenum Innerduct</t>
  </si>
  <si>
    <t>Cat5 25pr  Riser  2061</t>
  </si>
  <si>
    <t>Copper Riser CableTerminations</t>
  </si>
  <si>
    <t>Terminate Voice on 110 Blocks</t>
  </si>
  <si>
    <t>Terminate Data on Patch Panels</t>
  </si>
  <si>
    <t>HOMACO Vertical Organizers w/  a Trough width 6 “ &amp; a height of 84” (Between racks will be 12 “)</t>
  </si>
  <si>
    <t>100a fiber shelf</t>
  </si>
  <si>
    <t>600B fiber shelf</t>
  </si>
  <si>
    <t>Fiber Riser Terminations SC connectors</t>
  </si>
  <si>
    <t>Fiber Horizontal Terminations</t>
  </si>
  <si>
    <t>24 Port Fiber Patch Panels</t>
  </si>
  <si>
    <t>48 Port Fiber Patch Panel</t>
  </si>
  <si>
    <t>Mount/install access points</t>
  </si>
  <si>
    <t>Rack(s) 19” x 84” Free standing (Homaco) Aluminum Equip. Rack, Ground rack #6 wire,Permanently mounted &amp; Wire Mgmt System, See Above.</t>
  </si>
  <si>
    <t>6 or 8 Plug Rack Mount Power Strip</t>
  </si>
  <si>
    <t>Removal of old wire, equip, hardware</t>
  </si>
  <si>
    <t>As-Built Drawings-Hard Copy</t>
  </si>
  <si>
    <t>As-Built Drawings-Electronic Copy</t>
  </si>
  <si>
    <t>Per Drop Cost For M/A/C Items</t>
  </si>
  <si>
    <t>Miscellaneous</t>
  </si>
  <si>
    <t>Premium Wages (Overtime)</t>
  </si>
  <si>
    <t>Sub-Total:</t>
  </si>
  <si>
    <t xml:space="preserve">Patch Cable Components </t>
  </si>
  <si>
    <t>Cable Type</t>
  </si>
  <si>
    <t>COMCODE #</t>
  </si>
  <si>
    <t>Connector -1st end</t>
  </si>
  <si>
    <t>Connector – 2nd end</t>
  </si>
  <si>
    <t>Unit Cost</t>
  </si>
  <si>
    <t>Total Cost</t>
  </si>
  <si>
    <t>Superior-Essex  CAT-6E – 3 foot solid conductor</t>
  </si>
  <si>
    <t xml:space="preserve">        62460-03</t>
  </si>
  <si>
    <t>RJ-45</t>
  </si>
  <si>
    <t>Superior-Essex  CAT-6E – 7 foot solid conductor</t>
  </si>
  <si>
    <t>62460-07</t>
  </si>
  <si>
    <t>Superior-Essex  CAT-6E – 10 foot solid conductor</t>
  </si>
  <si>
    <t>62460-10</t>
  </si>
  <si>
    <t>Berk-Tek/Ortronics CAT-6E - 5 foot solid conductor</t>
  </si>
  <si>
    <t>OR-MC605-06</t>
  </si>
  <si>
    <t>Berk-Tek/Ortronics CAT-6E - 7 foot solid conductor</t>
  </si>
  <si>
    <t>OR-MC605-07</t>
  </si>
  <si>
    <t>Berk-Tek/Ortronics CAT-6E - 10 foot solid conductor</t>
  </si>
  <si>
    <t>OR-MC605-10</t>
  </si>
  <si>
    <t xml:space="preserve">Systimax Gigaspeed </t>
  </si>
  <si>
    <t>107-985-632</t>
  </si>
  <si>
    <t xml:space="preserve">D8GS – 5 foot </t>
  </si>
  <si>
    <t>Solid  conductors</t>
  </si>
  <si>
    <t>108-063-603</t>
  </si>
  <si>
    <t>D8GS- - 7 foot</t>
  </si>
  <si>
    <t>Solid conductors</t>
  </si>
  <si>
    <t>Systimax Gigaspeed</t>
  </si>
  <si>
    <t>108-566-480</t>
  </si>
  <si>
    <t>D8GS-10 foot</t>
  </si>
  <si>
    <t>RJ 45</t>
  </si>
  <si>
    <t>RJ -45</t>
  </si>
  <si>
    <t xml:space="preserve">  Cable Type</t>
  </si>
  <si>
    <t>Length</t>
  </si>
  <si>
    <t>Connector 1st end</t>
  </si>
  <si>
    <t>Connector 2nd. end</t>
  </si>
  <si>
    <t>MM Fiber</t>
  </si>
  <si>
    <t>3"</t>
  </si>
  <si>
    <t>SC</t>
  </si>
  <si>
    <t>10'</t>
  </si>
  <si>
    <t>25'</t>
  </si>
  <si>
    <t>MS  Fiber</t>
  </si>
  <si>
    <t>3 ’</t>
  </si>
  <si>
    <t>SM Fiber</t>
  </si>
  <si>
    <t>10’</t>
  </si>
  <si>
    <t xml:space="preserve">SC </t>
  </si>
  <si>
    <t>25’</t>
  </si>
  <si>
    <t>Cost Comparisons for RFP Science Shapero Rewiring 2013</t>
  </si>
  <si>
    <t>Price quote Totals</t>
  </si>
  <si>
    <t>Total Equipment Cost</t>
  </si>
  <si>
    <t>Total Installation Cost</t>
  </si>
  <si>
    <t xml:space="preserve">Grand Total:                      $  </t>
  </si>
  <si>
    <t>Contractor Comments or Caveats __________________________________________________________________</t>
  </si>
  <si>
    <t>____________________________________________________________________________________________</t>
  </si>
  <si>
    <r>
      <t xml:space="preserve">Date </t>
    </r>
    <r>
      <rPr>
        <u/>
        <sz val="10"/>
        <rFont val="Times"/>
        <family val="1"/>
      </rPr>
      <t>:</t>
    </r>
  </si>
  <si>
    <r>
      <t>Signature</t>
    </r>
    <r>
      <rPr>
        <u/>
        <sz val="10"/>
        <rFont val="Times"/>
        <family val="1"/>
      </rPr>
      <t xml:space="preserve"> </t>
    </r>
  </si>
  <si>
    <t>Title</t>
  </si>
  <si>
    <t>Company</t>
  </si>
  <si>
    <r>
      <t xml:space="preserve">Project name: </t>
    </r>
    <r>
      <rPr>
        <sz val="11"/>
        <color indexed="12"/>
        <rFont val="Garamond"/>
        <family val="1"/>
      </rPr>
      <t>Science Hall Rewire Project</t>
    </r>
    <r>
      <rPr>
        <b/>
        <u/>
        <sz val="11"/>
        <color indexed="12"/>
        <rFont val="Garamond"/>
        <family val="1"/>
      </rPr>
      <t xml:space="preserve"> </t>
    </r>
  </si>
  <si>
    <r>
      <t xml:space="preserve">Building number/name  </t>
    </r>
    <r>
      <rPr>
        <b/>
        <u/>
        <sz val="11"/>
        <color indexed="12"/>
        <rFont val="Garamond"/>
        <family val="1"/>
      </rPr>
      <t xml:space="preserve"> 005 - Science Hall Building</t>
    </r>
  </si>
  <si>
    <r>
      <t>Building address:</t>
    </r>
    <r>
      <rPr>
        <b/>
        <u/>
        <sz val="11"/>
        <color indexed="12"/>
        <rFont val="Garamond"/>
        <family val="1"/>
      </rPr>
      <t xml:space="preserve">  5045 Cass</t>
    </r>
  </si>
  <si>
    <t xml:space="preserve">   MDF 1216.1 IDF 1015, 2015, &amp; 3015.  </t>
  </si>
  <si>
    <t>Cost Schedule for Science Shapero Rewiring 2013</t>
  </si>
  <si>
    <t>Scope of Work 289</t>
  </si>
  <si>
    <t>Scope of Work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</si>
</sst>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aramond"/>
      <family val="1"/>
    </font>
    <font>
      <sz val="11"/>
      <color indexed="12"/>
      <name val="Garamond"/>
      <family val="1"/>
    </font>
    <font>
      <b/>
      <u/>
      <sz val="11"/>
      <color indexed="12"/>
      <name val="Garamond"/>
      <family val="1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Arial"/>
      <family val="2"/>
    </font>
    <font>
      <b/>
      <sz val="11"/>
      <name val="Garamond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/>
      <sz val="10"/>
      <name val="Times"/>
      <family val="1"/>
    </font>
    <font>
      <u/>
      <sz val="10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gray125"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5" fillId="0" borderId="4" xfId="0" applyFont="1" applyBorder="1"/>
    <xf numFmtId="0" fontId="0" fillId="0" borderId="4" xfId="0" applyBorder="1"/>
    <xf numFmtId="16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0" xfId="0" applyFont="1"/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vertical="top" wrapText="1"/>
    </xf>
    <xf numFmtId="44" fontId="6" fillId="0" borderId="0" xfId="1" applyFont="1" applyFill="1" applyBorder="1" applyAlignment="1">
      <alignment vertical="top" wrapText="1"/>
    </xf>
    <xf numFmtId="44" fontId="6" fillId="0" borderId="0" xfId="1" applyFont="1" applyAlignment="1">
      <alignment wrapText="1"/>
    </xf>
    <xf numFmtId="0" fontId="8" fillId="0" borderId="6" xfId="0" applyFont="1" applyBorder="1"/>
    <xf numFmtId="0" fontId="9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64" fontId="9" fillId="0" borderId="6" xfId="0" applyNumberFormat="1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1" applyFont="1" applyAlignment="1">
      <alignment wrapText="1"/>
    </xf>
    <xf numFmtId="0" fontId="7" fillId="0" borderId="5" xfId="0" applyFont="1" applyBorder="1" applyAlignment="1">
      <alignment horizontal="center"/>
    </xf>
    <xf numFmtId="44" fontId="7" fillId="0" borderId="5" xfId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44" fontId="6" fillId="0" borderId="0" xfId="1" applyFont="1" applyFill="1" applyBorder="1" applyAlignment="1">
      <alignment horizontal="right" vertical="top" wrapText="1"/>
    </xf>
    <xf numFmtId="0" fontId="6" fillId="0" borderId="0" xfId="0" quotePrefix="1" applyFont="1" applyFill="1" applyBorder="1" applyAlignment="1">
      <alignment horizontal="right" vertical="top" wrapText="1"/>
    </xf>
    <xf numFmtId="0" fontId="6" fillId="0" borderId="4" xfId="0" applyFont="1" applyBorder="1"/>
    <xf numFmtId="0" fontId="6" fillId="0" borderId="4" xfId="0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0" xfId="0" applyFill="1"/>
    <xf numFmtId="0" fontId="8" fillId="2" borderId="6" xfId="0" applyFont="1" applyFill="1" applyBorder="1"/>
    <xf numFmtId="0" fontId="5" fillId="2" borderId="0" xfId="0" applyFont="1" applyFill="1"/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12" fillId="0" borderId="0" xfId="0" applyFont="1"/>
    <xf numFmtId="0" fontId="7" fillId="3" borderId="8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vertical="top" wrapText="1"/>
    </xf>
    <xf numFmtId="0" fontId="13" fillId="0" borderId="0" xfId="0" applyFont="1"/>
    <xf numFmtId="164" fontId="14" fillId="0" borderId="0" xfId="0" applyNumberFormat="1" applyFont="1"/>
    <xf numFmtId="0" fontId="13" fillId="0" borderId="0" xfId="0" applyFont="1" applyAlignment="1"/>
    <xf numFmtId="0" fontId="0" fillId="0" borderId="0" xfId="0" applyAlignment="1"/>
    <xf numFmtId="0" fontId="15" fillId="0" borderId="0" xfId="0" applyFont="1"/>
    <xf numFmtId="0" fontId="17" fillId="0" borderId="0" xfId="0" applyFont="1"/>
    <xf numFmtId="0" fontId="17" fillId="0" borderId="10" xfId="0" applyFont="1" applyBorder="1"/>
    <xf numFmtId="0" fontId="0" fillId="0" borderId="10" xfId="0" applyBorder="1"/>
    <xf numFmtId="0" fontId="13" fillId="0" borderId="2" xfId="0" applyFont="1" applyBorder="1"/>
    <xf numFmtId="0" fontId="0" fillId="0" borderId="2" xfId="0" applyBorder="1"/>
    <xf numFmtId="0" fontId="13" fillId="0" borderId="0" xfId="0" applyFont="1" applyBorder="1"/>
    <xf numFmtId="0" fontId="0" fillId="0" borderId="0" xfId="0" applyBorder="1"/>
    <xf numFmtId="0" fontId="18" fillId="0" borderId="6" xfId="0" applyFont="1" applyBorder="1"/>
    <xf numFmtId="0" fontId="18" fillId="2" borderId="6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44" fontId="0" fillId="0" borderId="0" xfId="0" applyNumberFormat="1"/>
    <xf numFmtId="44" fontId="0" fillId="0" borderId="0" xfId="1" applyFont="1"/>
    <xf numFmtId="44" fontId="2" fillId="0" borderId="2" xfId="1" applyFont="1" applyBorder="1"/>
    <xf numFmtId="44" fontId="2" fillId="0" borderId="0" xfId="1" applyFont="1" applyBorder="1"/>
    <xf numFmtId="44" fontId="0" fillId="0" borderId="4" xfId="1" applyFont="1" applyBorder="1" applyAlignment="1">
      <alignment wrapText="1"/>
    </xf>
    <xf numFmtId="44" fontId="7" fillId="0" borderId="5" xfId="1" applyFont="1" applyBorder="1" applyAlignment="1">
      <alignment horizontal="center" vertical="center" wrapText="1"/>
    </xf>
    <xf numFmtId="44" fontId="18" fillId="0" borderId="6" xfId="1" applyFont="1" applyBorder="1" applyAlignment="1">
      <alignment wrapText="1"/>
    </xf>
    <xf numFmtId="44" fontId="5" fillId="0" borderId="0" xfId="1" applyFont="1" applyAlignment="1">
      <alignment wrapText="1"/>
    </xf>
    <xf numFmtId="44" fontId="6" fillId="0" borderId="4" xfId="1" applyFont="1" applyBorder="1" applyAlignment="1">
      <alignment wrapText="1"/>
    </xf>
    <xf numFmtId="44" fontId="7" fillId="3" borderId="8" xfId="1" applyFont="1" applyFill="1" applyBorder="1" applyAlignment="1">
      <alignment horizontal="center" vertical="top" wrapText="1"/>
    </xf>
    <xf numFmtId="44" fontId="7" fillId="3" borderId="11" xfId="1" applyFont="1" applyFill="1" applyBorder="1" applyAlignment="1">
      <alignment vertical="top" wrapText="1"/>
    </xf>
    <xf numFmtId="44" fontId="14" fillId="0" borderId="0" xfId="1" applyFont="1"/>
    <xf numFmtId="44" fontId="0" fillId="0" borderId="0" xfId="1" applyFont="1" applyAlignment="1"/>
    <xf numFmtId="44" fontId="0" fillId="0" borderId="10" xfId="1" applyFont="1" applyBorder="1"/>
    <xf numFmtId="44" fontId="0" fillId="0" borderId="2" xfId="1" applyFont="1" applyBorder="1"/>
    <xf numFmtId="44" fontId="6" fillId="0" borderId="0" xfId="1" applyFont="1" applyFill="1" applyBorder="1" applyAlignment="1">
      <alignment horizontal="center" vertical="top" wrapText="1"/>
    </xf>
    <xf numFmtId="44" fontId="0" fillId="0" borderId="0" xfId="0" applyNumberFormat="1" applyAlignment="1">
      <alignment horizontal="center" vertical="center"/>
    </xf>
    <xf numFmtId="44" fontId="18" fillId="0" borderId="4" xfId="0" applyNumberFormat="1" applyFont="1" applyBorder="1"/>
    <xf numFmtId="44" fontId="8" fillId="0" borderId="4" xfId="0" applyNumberFormat="1" applyFont="1" applyBorder="1"/>
    <xf numFmtId="44" fontId="8" fillId="0" borderId="6" xfId="0" applyNumberFormat="1" applyFont="1" applyBorder="1" applyAlignment="1">
      <alignment wrapText="1"/>
    </xf>
    <xf numFmtId="0" fontId="7" fillId="3" borderId="9" xfId="0" applyFont="1" applyFill="1" applyBorder="1" applyAlignment="1">
      <alignment vertical="top" wrapText="1"/>
    </xf>
    <xf numFmtId="0" fontId="0" fillId="0" borderId="10" xfId="0" applyBorder="1" applyAlignment="1"/>
    <xf numFmtId="0" fontId="0" fillId="0" borderId="11" xfId="0" applyBorder="1" applyAlignment="1"/>
    <xf numFmtId="0" fontId="6" fillId="0" borderId="0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0" fillId="0" borderId="2" xfId="0" applyBorder="1" applyAlignment="1"/>
    <xf numFmtId="0" fontId="0" fillId="0" borderId="7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83" workbookViewId="0">
      <selection activeCell="I46" sqref="I46"/>
    </sheetView>
  </sheetViews>
  <sheetFormatPr defaultRowHeight="15" x14ac:dyDescent="0.25"/>
  <cols>
    <col min="3" max="3" width="34.7109375" customWidth="1"/>
    <col min="6" max="6" width="15" customWidth="1"/>
    <col min="7" max="7" width="15.85546875" customWidth="1"/>
    <col min="8" max="8" width="16.7109375" customWidth="1"/>
    <col min="9" max="9" width="9.140625" style="46"/>
  </cols>
  <sheetData>
    <row r="1" spans="1:9" x14ac:dyDescent="0.25">
      <c r="A1" s="45" t="s">
        <v>110</v>
      </c>
    </row>
    <row r="5" spans="1:9" x14ac:dyDescent="0.25">
      <c r="A5" s="1" t="s">
        <v>0</v>
      </c>
      <c r="B5" s="2"/>
      <c r="C5" s="2"/>
      <c r="D5" s="2"/>
      <c r="E5" s="2"/>
      <c r="F5" s="2"/>
      <c r="G5" s="2"/>
      <c r="H5" s="2"/>
    </row>
    <row r="6" spans="1:9" x14ac:dyDescent="0.25">
      <c r="A6" s="3" t="s">
        <v>1</v>
      </c>
      <c r="B6" s="4"/>
      <c r="C6" s="4"/>
      <c r="D6" s="4" t="s">
        <v>127</v>
      </c>
      <c r="E6" s="4"/>
      <c r="F6" s="4"/>
      <c r="G6" s="4"/>
      <c r="H6" s="4"/>
    </row>
    <row r="7" spans="1:9" x14ac:dyDescent="0.25">
      <c r="A7" s="3" t="s">
        <v>2</v>
      </c>
      <c r="B7" s="4"/>
      <c r="C7" s="4"/>
      <c r="D7" s="4"/>
      <c r="E7" s="4"/>
      <c r="F7" s="4"/>
      <c r="G7" s="4"/>
      <c r="H7" s="4"/>
    </row>
    <row r="8" spans="1:9" x14ac:dyDescent="0.25">
      <c r="A8" s="3" t="s">
        <v>3</v>
      </c>
      <c r="B8" s="4"/>
      <c r="C8" s="4"/>
      <c r="D8" s="4" t="s">
        <v>4</v>
      </c>
      <c r="E8" s="4"/>
      <c r="F8" s="4"/>
      <c r="G8" s="4"/>
      <c r="H8" s="4"/>
    </row>
    <row r="9" spans="1:9" ht="15.75" thickBot="1" x14ac:dyDescent="0.3"/>
    <row r="10" spans="1:9" ht="15.75" x14ac:dyDescent="0.25">
      <c r="A10" s="5" t="s">
        <v>5</v>
      </c>
      <c r="B10" s="6"/>
      <c r="C10" s="6"/>
      <c r="D10" s="7"/>
      <c r="E10" s="7"/>
      <c r="F10" s="7"/>
      <c r="G10" s="8"/>
      <c r="H10" s="36"/>
    </row>
    <row r="11" spans="1:9" x14ac:dyDescent="0.25">
      <c r="A11" s="9"/>
      <c r="B11" s="9" t="s">
        <v>6</v>
      </c>
      <c r="C11" s="9"/>
      <c r="D11" s="10"/>
      <c r="E11" s="10"/>
      <c r="F11" s="10"/>
      <c r="G11" s="11"/>
      <c r="H11" s="37"/>
    </row>
    <row r="12" spans="1:9" s="44" customFormat="1" ht="24" customHeight="1" thickBot="1" x14ac:dyDescent="0.3">
      <c r="A12" s="40" t="s">
        <v>7</v>
      </c>
      <c r="B12" s="35" t="s">
        <v>8</v>
      </c>
      <c r="C12" s="35" t="s">
        <v>9</v>
      </c>
      <c r="D12" s="41" t="s">
        <v>10</v>
      </c>
      <c r="E12" s="41" t="s">
        <v>11</v>
      </c>
      <c r="F12" s="41" t="s">
        <v>12</v>
      </c>
      <c r="G12" s="42" t="s">
        <v>13</v>
      </c>
      <c r="H12" s="43"/>
      <c r="I12" s="47"/>
    </row>
    <row r="13" spans="1:9" x14ac:dyDescent="0.25">
      <c r="A13" s="13">
        <v>1</v>
      </c>
      <c r="B13" s="68">
        <v>0</v>
      </c>
      <c r="C13" s="14" t="s">
        <v>14</v>
      </c>
      <c r="D13" s="15">
        <v>0</v>
      </c>
      <c r="E13" s="15">
        <f>$B13*D13</f>
        <v>0</v>
      </c>
      <c r="F13" s="15">
        <v>0</v>
      </c>
      <c r="G13" s="16">
        <f>$E13+F13</f>
        <v>0</v>
      </c>
      <c r="H13" s="37"/>
    </row>
    <row r="14" spans="1:9" ht="18.75" customHeight="1" x14ac:dyDescent="0.25">
      <c r="A14" s="13">
        <f>A13+1</f>
        <v>2</v>
      </c>
      <c r="B14" s="68">
        <v>0</v>
      </c>
      <c r="C14" s="14" t="s">
        <v>15</v>
      </c>
      <c r="D14" s="15">
        <v>0</v>
      </c>
      <c r="E14" s="15">
        <f t="shared" ref="E14:E60" si="0">$B14*D14</f>
        <v>0</v>
      </c>
      <c r="F14" s="15">
        <v>0</v>
      </c>
      <c r="G14" s="16">
        <f t="shared" ref="G14:G60" si="1">$E14+F14</f>
        <v>0</v>
      </c>
      <c r="H14" s="37"/>
    </row>
    <row r="15" spans="1:9" ht="18.75" customHeight="1" x14ac:dyDescent="0.25">
      <c r="A15" s="13">
        <f t="shared" ref="A15:A60" si="2">A14+1</f>
        <v>3</v>
      </c>
      <c r="B15" s="68">
        <v>0</v>
      </c>
      <c r="C15" s="14" t="s">
        <v>16</v>
      </c>
      <c r="D15" s="15">
        <v>0</v>
      </c>
      <c r="E15" s="15">
        <f t="shared" si="0"/>
        <v>0</v>
      </c>
      <c r="F15" s="15">
        <v>0</v>
      </c>
      <c r="G15" s="16">
        <f t="shared" si="1"/>
        <v>0</v>
      </c>
      <c r="H15" s="37"/>
    </row>
    <row r="16" spans="1:9" ht="18.75" customHeight="1" x14ac:dyDescent="0.25">
      <c r="A16" s="13">
        <f t="shared" si="2"/>
        <v>4</v>
      </c>
      <c r="B16" s="68">
        <v>0</v>
      </c>
      <c r="C16" s="14" t="s">
        <v>17</v>
      </c>
      <c r="D16" s="15">
        <v>0</v>
      </c>
      <c r="E16" s="15">
        <f t="shared" si="0"/>
        <v>0</v>
      </c>
      <c r="F16" s="15">
        <v>0</v>
      </c>
      <c r="G16" s="16">
        <f t="shared" si="1"/>
        <v>0</v>
      </c>
      <c r="H16" s="37"/>
    </row>
    <row r="17" spans="1:8" ht="18.75" customHeight="1" x14ac:dyDescent="0.25">
      <c r="A17" s="13">
        <f t="shared" si="2"/>
        <v>5</v>
      </c>
      <c r="B17" s="68">
        <v>0</v>
      </c>
      <c r="C17" s="14" t="s">
        <v>18</v>
      </c>
      <c r="D17" s="15">
        <v>0</v>
      </c>
      <c r="E17" s="15">
        <f t="shared" si="0"/>
        <v>0</v>
      </c>
      <c r="F17" s="15">
        <v>0</v>
      </c>
      <c r="G17" s="16">
        <f t="shared" si="1"/>
        <v>0</v>
      </c>
      <c r="H17" s="37"/>
    </row>
    <row r="18" spans="1:8" ht="18.75" customHeight="1" x14ac:dyDescent="0.25">
      <c r="A18" s="13">
        <f t="shared" si="2"/>
        <v>6</v>
      </c>
      <c r="B18" s="68">
        <v>0</v>
      </c>
      <c r="C18" s="14" t="s">
        <v>19</v>
      </c>
      <c r="D18" s="15">
        <v>0</v>
      </c>
      <c r="E18" s="15">
        <f t="shared" si="0"/>
        <v>0</v>
      </c>
      <c r="F18" s="15">
        <v>0</v>
      </c>
      <c r="G18" s="16">
        <f t="shared" si="1"/>
        <v>0</v>
      </c>
      <c r="H18" s="37"/>
    </row>
    <row r="19" spans="1:8" ht="18.75" customHeight="1" x14ac:dyDescent="0.25">
      <c r="A19" s="13">
        <f t="shared" si="2"/>
        <v>7</v>
      </c>
      <c r="B19" s="68">
        <v>0</v>
      </c>
      <c r="C19" s="14" t="s">
        <v>20</v>
      </c>
      <c r="D19" s="15">
        <v>0</v>
      </c>
      <c r="E19" s="15">
        <f t="shared" si="0"/>
        <v>0</v>
      </c>
      <c r="F19" s="15">
        <v>0</v>
      </c>
      <c r="G19" s="16">
        <f t="shared" si="1"/>
        <v>0</v>
      </c>
      <c r="H19" s="37"/>
    </row>
    <row r="20" spans="1:8" ht="18.75" customHeight="1" x14ac:dyDescent="0.25">
      <c r="A20" s="13">
        <f t="shared" si="2"/>
        <v>8</v>
      </c>
      <c r="B20" s="68">
        <v>0</v>
      </c>
      <c r="C20" s="14" t="s">
        <v>21</v>
      </c>
      <c r="D20" s="15">
        <v>0</v>
      </c>
      <c r="E20" s="15">
        <f t="shared" si="0"/>
        <v>0</v>
      </c>
      <c r="F20" s="15">
        <v>0</v>
      </c>
      <c r="G20" s="16">
        <f t="shared" si="1"/>
        <v>0</v>
      </c>
      <c r="H20" s="37"/>
    </row>
    <row r="21" spans="1:8" ht="18.75" customHeight="1" x14ac:dyDescent="0.25">
      <c r="A21" s="13">
        <f t="shared" si="2"/>
        <v>9</v>
      </c>
      <c r="B21" s="68">
        <v>0</v>
      </c>
      <c r="C21" s="14" t="s">
        <v>22</v>
      </c>
      <c r="D21" s="15">
        <v>0</v>
      </c>
      <c r="E21" s="15">
        <f t="shared" si="0"/>
        <v>0</v>
      </c>
      <c r="F21" s="15">
        <v>0</v>
      </c>
      <c r="G21" s="16">
        <f t="shared" si="1"/>
        <v>0</v>
      </c>
      <c r="H21" s="37"/>
    </row>
    <row r="22" spans="1:8" ht="18.75" customHeight="1" x14ac:dyDescent="0.25">
      <c r="A22" s="13">
        <f t="shared" si="2"/>
        <v>10</v>
      </c>
      <c r="B22" s="68">
        <v>0</v>
      </c>
      <c r="C22" s="14" t="s">
        <v>23</v>
      </c>
      <c r="D22" s="15">
        <v>0</v>
      </c>
      <c r="E22" s="15">
        <f t="shared" si="0"/>
        <v>0</v>
      </c>
      <c r="F22" s="15">
        <v>0</v>
      </c>
      <c r="G22" s="16">
        <f t="shared" si="1"/>
        <v>0</v>
      </c>
      <c r="H22" s="37"/>
    </row>
    <row r="23" spans="1:8" ht="18.75" customHeight="1" x14ac:dyDescent="0.25">
      <c r="A23" s="13">
        <f t="shared" si="2"/>
        <v>11</v>
      </c>
      <c r="B23" s="68">
        <v>0</v>
      </c>
      <c r="C23" s="14" t="s">
        <v>24</v>
      </c>
      <c r="D23" s="15">
        <v>0</v>
      </c>
      <c r="E23" s="15">
        <f t="shared" si="0"/>
        <v>0</v>
      </c>
      <c r="F23" s="15">
        <v>0</v>
      </c>
      <c r="G23" s="16">
        <f t="shared" si="1"/>
        <v>0</v>
      </c>
      <c r="H23" s="37"/>
    </row>
    <row r="24" spans="1:8" ht="18.75" customHeight="1" x14ac:dyDescent="0.25">
      <c r="A24" s="13">
        <f t="shared" si="2"/>
        <v>12</v>
      </c>
      <c r="B24" s="68">
        <v>0</v>
      </c>
      <c r="C24" s="14" t="s">
        <v>25</v>
      </c>
      <c r="D24" s="15">
        <v>0</v>
      </c>
      <c r="E24" s="15">
        <f t="shared" si="0"/>
        <v>0</v>
      </c>
      <c r="F24" s="15">
        <v>0</v>
      </c>
      <c r="G24" s="16">
        <f t="shared" si="1"/>
        <v>0</v>
      </c>
      <c r="H24" s="37"/>
    </row>
    <row r="25" spans="1:8" ht="18.75" customHeight="1" x14ac:dyDescent="0.25">
      <c r="A25" s="13">
        <f t="shared" si="2"/>
        <v>13</v>
      </c>
      <c r="B25" s="68">
        <v>0</v>
      </c>
      <c r="C25" s="14" t="s">
        <v>26</v>
      </c>
      <c r="D25" s="15">
        <v>0</v>
      </c>
      <c r="E25" s="15">
        <f t="shared" si="0"/>
        <v>0</v>
      </c>
      <c r="F25" s="15">
        <v>0</v>
      </c>
      <c r="G25" s="16">
        <f t="shared" si="1"/>
        <v>0</v>
      </c>
      <c r="H25" s="37"/>
    </row>
    <row r="26" spans="1:8" ht="18.75" customHeight="1" x14ac:dyDescent="0.25">
      <c r="A26" s="13">
        <f t="shared" si="2"/>
        <v>14</v>
      </c>
      <c r="B26" s="68">
        <v>0</v>
      </c>
      <c r="C26" s="14" t="s">
        <v>27</v>
      </c>
      <c r="D26" s="15">
        <v>0</v>
      </c>
      <c r="E26" s="15">
        <f t="shared" si="0"/>
        <v>0</v>
      </c>
      <c r="F26" s="15">
        <v>0</v>
      </c>
      <c r="G26" s="16">
        <f t="shared" si="1"/>
        <v>0</v>
      </c>
      <c r="H26" s="37"/>
    </row>
    <row r="27" spans="1:8" ht="18.75" customHeight="1" x14ac:dyDescent="0.25">
      <c r="A27" s="13">
        <f t="shared" si="2"/>
        <v>15</v>
      </c>
      <c r="B27" s="68">
        <v>0</v>
      </c>
      <c r="C27" s="14" t="s">
        <v>28</v>
      </c>
      <c r="D27" s="15">
        <v>0</v>
      </c>
      <c r="E27" s="15">
        <f t="shared" si="0"/>
        <v>0</v>
      </c>
      <c r="F27" s="15">
        <v>0</v>
      </c>
      <c r="G27" s="16">
        <f t="shared" si="1"/>
        <v>0</v>
      </c>
      <c r="H27" s="37"/>
    </row>
    <row r="28" spans="1:8" ht="18.75" customHeight="1" x14ac:dyDescent="0.25">
      <c r="A28" s="13">
        <f t="shared" si="2"/>
        <v>16</v>
      </c>
      <c r="B28" s="68">
        <v>0</v>
      </c>
      <c r="C28" s="14" t="s">
        <v>29</v>
      </c>
      <c r="D28" s="15">
        <v>0</v>
      </c>
      <c r="E28" s="15">
        <f t="shared" si="0"/>
        <v>0</v>
      </c>
      <c r="F28" s="15">
        <v>0</v>
      </c>
      <c r="G28" s="16">
        <f t="shared" si="1"/>
        <v>0</v>
      </c>
      <c r="H28" s="37"/>
    </row>
    <row r="29" spans="1:8" ht="18.75" customHeight="1" x14ac:dyDescent="0.25">
      <c r="A29" s="13">
        <f t="shared" si="2"/>
        <v>17</v>
      </c>
      <c r="B29" s="68">
        <v>0</v>
      </c>
      <c r="C29" s="14" t="s">
        <v>30</v>
      </c>
      <c r="D29" s="15">
        <v>0</v>
      </c>
      <c r="E29" s="15">
        <f t="shared" si="0"/>
        <v>0</v>
      </c>
      <c r="F29" s="15">
        <v>0</v>
      </c>
      <c r="G29" s="16">
        <f t="shared" si="1"/>
        <v>0</v>
      </c>
      <c r="H29" s="37"/>
    </row>
    <row r="30" spans="1:8" ht="18.75" customHeight="1" x14ac:dyDescent="0.25">
      <c r="A30" s="13">
        <f t="shared" si="2"/>
        <v>18</v>
      </c>
      <c r="B30" s="68">
        <v>0</v>
      </c>
      <c r="C30" s="14" t="s">
        <v>31</v>
      </c>
      <c r="D30" s="15">
        <v>0</v>
      </c>
      <c r="E30" s="15">
        <f t="shared" si="0"/>
        <v>0</v>
      </c>
      <c r="F30" s="15">
        <v>0</v>
      </c>
      <c r="G30" s="16">
        <f t="shared" si="1"/>
        <v>0</v>
      </c>
      <c r="H30" s="37"/>
    </row>
    <row r="31" spans="1:8" ht="18.75" customHeight="1" x14ac:dyDescent="0.25">
      <c r="A31" s="13">
        <f t="shared" si="2"/>
        <v>19</v>
      </c>
      <c r="B31" s="68">
        <v>0</v>
      </c>
      <c r="C31" s="14" t="s">
        <v>32</v>
      </c>
      <c r="D31" s="15">
        <v>0</v>
      </c>
      <c r="E31" s="15">
        <f t="shared" si="0"/>
        <v>0</v>
      </c>
      <c r="F31" s="15">
        <v>0</v>
      </c>
      <c r="G31" s="16">
        <f t="shared" si="1"/>
        <v>0</v>
      </c>
      <c r="H31" s="37"/>
    </row>
    <row r="32" spans="1:8" ht="18.75" customHeight="1" x14ac:dyDescent="0.25">
      <c r="A32" s="13">
        <f t="shared" si="2"/>
        <v>20</v>
      </c>
      <c r="B32" s="68">
        <v>0</v>
      </c>
      <c r="C32" s="14" t="s">
        <v>33</v>
      </c>
      <c r="D32" s="15">
        <v>0</v>
      </c>
      <c r="E32" s="15">
        <f t="shared" si="0"/>
        <v>0</v>
      </c>
      <c r="F32" s="15">
        <v>0</v>
      </c>
      <c r="G32" s="16">
        <f t="shared" si="1"/>
        <v>0</v>
      </c>
      <c r="H32" s="37"/>
    </row>
    <row r="33" spans="1:8" ht="18.75" customHeight="1" x14ac:dyDescent="0.25">
      <c r="A33" s="13">
        <f t="shared" si="2"/>
        <v>21</v>
      </c>
      <c r="B33" s="68">
        <v>0</v>
      </c>
      <c r="C33" s="14" t="s">
        <v>34</v>
      </c>
      <c r="D33" s="15">
        <v>0</v>
      </c>
      <c r="E33" s="15">
        <f t="shared" si="0"/>
        <v>0</v>
      </c>
      <c r="F33" s="15">
        <v>0</v>
      </c>
      <c r="G33" s="16">
        <f t="shared" si="1"/>
        <v>0</v>
      </c>
      <c r="H33" s="37"/>
    </row>
    <row r="34" spans="1:8" ht="18.75" customHeight="1" x14ac:dyDescent="0.25">
      <c r="A34" s="13">
        <f t="shared" si="2"/>
        <v>22</v>
      </c>
      <c r="B34" s="68">
        <v>0</v>
      </c>
      <c r="C34" s="14" t="s">
        <v>35</v>
      </c>
      <c r="D34" s="15">
        <v>0</v>
      </c>
      <c r="E34" s="15">
        <f t="shared" si="0"/>
        <v>0</v>
      </c>
      <c r="F34" s="15">
        <v>0</v>
      </c>
      <c r="G34" s="16">
        <f t="shared" si="1"/>
        <v>0</v>
      </c>
      <c r="H34" s="37"/>
    </row>
    <row r="35" spans="1:8" ht="18.75" customHeight="1" x14ac:dyDescent="0.25">
      <c r="A35" s="13">
        <f t="shared" si="2"/>
        <v>23</v>
      </c>
      <c r="B35" s="68">
        <v>0</v>
      </c>
      <c r="C35" s="14" t="s">
        <v>36</v>
      </c>
      <c r="D35" s="15">
        <v>0</v>
      </c>
      <c r="E35" s="15">
        <f t="shared" si="0"/>
        <v>0</v>
      </c>
      <c r="F35" s="15">
        <v>0</v>
      </c>
      <c r="G35" s="16">
        <f t="shared" si="1"/>
        <v>0</v>
      </c>
      <c r="H35" s="37"/>
    </row>
    <row r="36" spans="1:8" ht="18.75" customHeight="1" x14ac:dyDescent="0.25">
      <c r="A36" s="13">
        <f t="shared" si="2"/>
        <v>24</v>
      </c>
      <c r="B36" s="68">
        <v>0</v>
      </c>
      <c r="C36" s="14" t="s">
        <v>37</v>
      </c>
      <c r="D36" s="15">
        <v>0</v>
      </c>
      <c r="E36" s="15">
        <f t="shared" si="0"/>
        <v>0</v>
      </c>
      <c r="F36" s="15">
        <v>0</v>
      </c>
      <c r="G36" s="16">
        <f t="shared" si="1"/>
        <v>0</v>
      </c>
      <c r="H36" s="37"/>
    </row>
    <row r="37" spans="1:8" ht="18.75" customHeight="1" x14ac:dyDescent="0.25">
      <c r="A37" s="13">
        <f t="shared" si="2"/>
        <v>25</v>
      </c>
      <c r="B37" s="68">
        <v>0</v>
      </c>
      <c r="C37" s="14" t="s">
        <v>38</v>
      </c>
      <c r="D37" s="15">
        <v>0</v>
      </c>
      <c r="E37" s="15">
        <f t="shared" si="0"/>
        <v>0</v>
      </c>
      <c r="F37" s="15">
        <v>0</v>
      </c>
      <c r="G37" s="16">
        <f t="shared" si="1"/>
        <v>0</v>
      </c>
      <c r="H37" s="37"/>
    </row>
    <row r="38" spans="1:8" ht="18.75" customHeight="1" x14ac:dyDescent="0.25">
      <c r="A38" s="13">
        <f t="shared" si="2"/>
        <v>26</v>
      </c>
      <c r="B38" s="68">
        <v>0</v>
      </c>
      <c r="C38" s="14" t="s">
        <v>39</v>
      </c>
      <c r="D38" s="15">
        <v>0</v>
      </c>
      <c r="E38" s="15">
        <f t="shared" si="0"/>
        <v>0</v>
      </c>
      <c r="F38" s="15">
        <v>0</v>
      </c>
      <c r="G38" s="16">
        <f t="shared" si="1"/>
        <v>0</v>
      </c>
      <c r="H38" s="37"/>
    </row>
    <row r="39" spans="1:8" ht="18.75" customHeight="1" x14ac:dyDescent="0.25">
      <c r="A39" s="13">
        <f t="shared" si="2"/>
        <v>27</v>
      </c>
      <c r="B39" s="68">
        <v>0</v>
      </c>
      <c r="C39" s="14" t="s">
        <v>40</v>
      </c>
      <c r="D39" s="15">
        <v>0</v>
      </c>
      <c r="E39" s="15">
        <f t="shared" si="0"/>
        <v>0</v>
      </c>
      <c r="F39" s="15">
        <v>0</v>
      </c>
      <c r="G39" s="16">
        <f t="shared" si="1"/>
        <v>0</v>
      </c>
      <c r="H39" s="37"/>
    </row>
    <row r="40" spans="1:8" ht="18.75" customHeight="1" x14ac:dyDescent="0.25">
      <c r="A40" s="13">
        <f t="shared" si="2"/>
        <v>28</v>
      </c>
      <c r="B40" s="68">
        <v>0</v>
      </c>
      <c r="C40" s="14" t="s">
        <v>41</v>
      </c>
      <c r="D40" s="15">
        <v>0</v>
      </c>
      <c r="E40" s="15">
        <f t="shared" si="0"/>
        <v>0</v>
      </c>
      <c r="F40" s="15">
        <v>0</v>
      </c>
      <c r="G40" s="16">
        <f t="shared" si="1"/>
        <v>0</v>
      </c>
      <c r="H40" s="37"/>
    </row>
    <row r="41" spans="1:8" ht="18.75" customHeight="1" x14ac:dyDescent="0.25">
      <c r="A41" s="13">
        <f t="shared" si="2"/>
        <v>29</v>
      </c>
      <c r="B41" s="68">
        <v>0</v>
      </c>
      <c r="C41" s="14" t="s">
        <v>42</v>
      </c>
      <c r="D41" s="15">
        <v>0</v>
      </c>
      <c r="E41" s="15">
        <f t="shared" si="0"/>
        <v>0</v>
      </c>
      <c r="F41" s="15">
        <v>0</v>
      </c>
      <c r="G41" s="16">
        <f t="shared" si="1"/>
        <v>0</v>
      </c>
      <c r="H41" s="37"/>
    </row>
    <row r="42" spans="1:8" ht="18.75" customHeight="1" x14ac:dyDescent="0.25">
      <c r="A42" s="13">
        <f t="shared" si="2"/>
        <v>30</v>
      </c>
      <c r="B42" s="68">
        <v>0</v>
      </c>
      <c r="C42" s="14" t="s">
        <v>43</v>
      </c>
      <c r="D42" s="15">
        <v>0</v>
      </c>
      <c r="E42" s="15">
        <f t="shared" si="0"/>
        <v>0</v>
      </c>
      <c r="F42" s="15">
        <v>0</v>
      </c>
      <c r="G42" s="16">
        <f t="shared" si="1"/>
        <v>0</v>
      </c>
      <c r="H42" s="37"/>
    </row>
    <row r="43" spans="1:8" ht="18.75" customHeight="1" x14ac:dyDescent="0.25">
      <c r="A43" s="13">
        <f t="shared" si="2"/>
        <v>31</v>
      </c>
      <c r="B43" s="68">
        <v>0</v>
      </c>
      <c r="C43" s="14" t="s">
        <v>44</v>
      </c>
      <c r="D43" s="15">
        <v>0</v>
      </c>
      <c r="E43" s="15">
        <f t="shared" si="0"/>
        <v>0</v>
      </c>
      <c r="F43" s="15">
        <v>0</v>
      </c>
      <c r="G43" s="16">
        <f t="shared" si="1"/>
        <v>0</v>
      </c>
      <c r="H43" s="37"/>
    </row>
    <row r="44" spans="1:8" ht="18.75" customHeight="1" x14ac:dyDescent="0.25">
      <c r="A44" s="13">
        <f t="shared" si="2"/>
        <v>32</v>
      </c>
      <c r="B44" s="68">
        <v>0</v>
      </c>
      <c r="C44" s="14" t="s">
        <v>45</v>
      </c>
      <c r="D44" s="15">
        <v>0</v>
      </c>
      <c r="E44" s="15">
        <f t="shared" si="0"/>
        <v>0</v>
      </c>
      <c r="F44" s="15">
        <v>0</v>
      </c>
      <c r="G44" s="16">
        <f t="shared" si="1"/>
        <v>0</v>
      </c>
      <c r="H44" s="37"/>
    </row>
    <row r="45" spans="1:8" ht="18.75" customHeight="1" x14ac:dyDescent="0.25">
      <c r="A45" s="13">
        <f t="shared" si="2"/>
        <v>33</v>
      </c>
      <c r="B45" s="68">
        <v>0</v>
      </c>
      <c r="C45" s="14" t="s">
        <v>46</v>
      </c>
      <c r="D45" s="15">
        <v>0</v>
      </c>
      <c r="E45" s="15">
        <f t="shared" si="0"/>
        <v>0</v>
      </c>
      <c r="F45" s="15">
        <v>0</v>
      </c>
      <c r="G45" s="16">
        <f t="shared" si="1"/>
        <v>0</v>
      </c>
      <c r="H45" s="37"/>
    </row>
    <row r="46" spans="1:8" ht="18.75" customHeight="1" x14ac:dyDescent="0.25">
      <c r="A46" s="13">
        <f t="shared" si="2"/>
        <v>34</v>
      </c>
      <c r="B46" s="68">
        <v>0</v>
      </c>
      <c r="C46" s="14" t="s">
        <v>47</v>
      </c>
      <c r="D46" s="15">
        <v>0</v>
      </c>
      <c r="E46" s="15">
        <f t="shared" si="0"/>
        <v>0</v>
      </c>
      <c r="F46" s="15">
        <v>0</v>
      </c>
      <c r="G46" s="16">
        <f t="shared" si="1"/>
        <v>0</v>
      </c>
      <c r="H46" s="37"/>
    </row>
    <row r="47" spans="1:8" ht="18.75" customHeight="1" x14ac:dyDescent="0.25">
      <c r="A47" s="13">
        <f t="shared" si="2"/>
        <v>35</v>
      </c>
      <c r="B47" s="68">
        <v>0</v>
      </c>
      <c r="C47" s="14" t="s">
        <v>48</v>
      </c>
      <c r="D47" s="15">
        <v>0</v>
      </c>
      <c r="E47" s="15">
        <f t="shared" si="0"/>
        <v>0</v>
      </c>
      <c r="F47" s="15">
        <v>0</v>
      </c>
      <c r="G47" s="16">
        <f t="shared" si="1"/>
        <v>0</v>
      </c>
      <c r="H47" s="37"/>
    </row>
    <row r="48" spans="1:8" ht="18.75" customHeight="1" x14ac:dyDescent="0.25">
      <c r="A48" s="13">
        <f t="shared" si="2"/>
        <v>36</v>
      </c>
      <c r="B48" s="68">
        <v>0</v>
      </c>
      <c r="C48" s="14" t="s">
        <v>49</v>
      </c>
      <c r="D48" s="15">
        <v>0</v>
      </c>
      <c r="E48" s="15">
        <f t="shared" si="0"/>
        <v>0</v>
      </c>
      <c r="F48" s="15">
        <v>0</v>
      </c>
      <c r="G48" s="16">
        <f t="shared" si="1"/>
        <v>0</v>
      </c>
      <c r="H48" s="37"/>
    </row>
    <row r="49" spans="1:8" ht="18.75" customHeight="1" x14ac:dyDescent="0.25">
      <c r="A49" s="13">
        <f t="shared" si="2"/>
        <v>37</v>
      </c>
      <c r="B49" s="68">
        <v>0</v>
      </c>
      <c r="C49" s="14" t="s">
        <v>50</v>
      </c>
      <c r="D49" s="15">
        <v>0</v>
      </c>
      <c r="E49" s="15">
        <f t="shared" si="0"/>
        <v>0</v>
      </c>
      <c r="F49" s="15">
        <v>0</v>
      </c>
      <c r="G49" s="16">
        <f t="shared" si="1"/>
        <v>0</v>
      </c>
      <c r="H49" s="37"/>
    </row>
    <row r="50" spans="1:8" ht="18.75" customHeight="1" x14ac:dyDescent="0.25">
      <c r="A50" s="13">
        <f t="shared" si="2"/>
        <v>38</v>
      </c>
      <c r="B50" s="68">
        <v>0</v>
      </c>
      <c r="C50" s="14" t="s">
        <v>51</v>
      </c>
      <c r="D50" s="15">
        <v>0</v>
      </c>
      <c r="E50" s="15">
        <f t="shared" si="0"/>
        <v>0</v>
      </c>
      <c r="F50" s="15">
        <v>0</v>
      </c>
      <c r="G50" s="16">
        <f t="shared" si="1"/>
        <v>0</v>
      </c>
      <c r="H50" s="37"/>
    </row>
    <row r="51" spans="1:8" ht="18.75" customHeight="1" x14ac:dyDescent="0.25">
      <c r="A51" s="13">
        <f t="shared" si="2"/>
        <v>39</v>
      </c>
      <c r="B51" s="68">
        <v>0</v>
      </c>
      <c r="C51" s="14" t="s">
        <v>52</v>
      </c>
      <c r="D51" s="15">
        <v>0</v>
      </c>
      <c r="E51" s="15">
        <f t="shared" si="0"/>
        <v>0</v>
      </c>
      <c r="F51" s="15">
        <v>0</v>
      </c>
      <c r="G51" s="16">
        <f t="shared" si="1"/>
        <v>0</v>
      </c>
      <c r="H51" s="37"/>
    </row>
    <row r="52" spans="1:8" ht="18.75" customHeight="1" x14ac:dyDescent="0.25">
      <c r="A52" s="13">
        <f t="shared" si="2"/>
        <v>40</v>
      </c>
      <c r="B52" s="68">
        <v>0</v>
      </c>
      <c r="C52" s="14" t="s">
        <v>53</v>
      </c>
      <c r="D52" s="15">
        <v>0</v>
      </c>
      <c r="E52" s="15">
        <f t="shared" si="0"/>
        <v>0</v>
      </c>
      <c r="F52" s="15">
        <v>0</v>
      </c>
      <c r="G52" s="16">
        <f t="shared" si="1"/>
        <v>0</v>
      </c>
      <c r="H52" s="37"/>
    </row>
    <row r="53" spans="1:8" ht="18.75" customHeight="1" x14ac:dyDescent="0.25">
      <c r="A53" s="13">
        <f t="shared" si="2"/>
        <v>41</v>
      </c>
      <c r="B53" s="68">
        <v>0</v>
      </c>
      <c r="C53" s="14" t="s">
        <v>54</v>
      </c>
      <c r="D53" s="15">
        <v>0</v>
      </c>
      <c r="E53" s="15">
        <f t="shared" si="0"/>
        <v>0</v>
      </c>
      <c r="F53" s="15">
        <v>0</v>
      </c>
      <c r="G53" s="16">
        <f t="shared" si="1"/>
        <v>0</v>
      </c>
      <c r="H53" s="37"/>
    </row>
    <row r="54" spans="1:8" ht="18.75" customHeight="1" x14ac:dyDescent="0.25">
      <c r="A54" s="13">
        <f t="shared" si="2"/>
        <v>42</v>
      </c>
      <c r="B54" s="68">
        <v>0</v>
      </c>
      <c r="C54" s="14" t="s">
        <v>55</v>
      </c>
      <c r="D54" s="15">
        <v>0</v>
      </c>
      <c r="E54" s="15">
        <f t="shared" si="0"/>
        <v>0</v>
      </c>
      <c r="F54" s="15">
        <v>0</v>
      </c>
      <c r="G54" s="16">
        <f t="shared" si="1"/>
        <v>0</v>
      </c>
      <c r="H54" s="37"/>
    </row>
    <row r="55" spans="1:8" ht="18.75" customHeight="1" x14ac:dyDescent="0.25">
      <c r="A55" s="13">
        <f t="shared" si="2"/>
        <v>43</v>
      </c>
      <c r="B55" s="68">
        <v>0</v>
      </c>
      <c r="C55" s="14" t="s">
        <v>56</v>
      </c>
      <c r="D55" s="15">
        <v>0</v>
      </c>
      <c r="E55" s="15">
        <f t="shared" si="0"/>
        <v>0</v>
      </c>
      <c r="F55" s="15">
        <v>0</v>
      </c>
      <c r="G55" s="16">
        <f t="shared" si="1"/>
        <v>0</v>
      </c>
      <c r="H55" s="37"/>
    </row>
    <row r="56" spans="1:8" ht="18.75" customHeight="1" x14ac:dyDescent="0.25">
      <c r="A56" s="13">
        <f t="shared" si="2"/>
        <v>44</v>
      </c>
      <c r="B56" s="68">
        <v>0</v>
      </c>
      <c r="C56" s="14" t="s">
        <v>57</v>
      </c>
      <c r="D56" s="15">
        <v>0</v>
      </c>
      <c r="E56" s="15">
        <f t="shared" si="0"/>
        <v>0</v>
      </c>
      <c r="F56" s="15">
        <v>0</v>
      </c>
      <c r="G56" s="16">
        <f t="shared" si="1"/>
        <v>0</v>
      </c>
      <c r="H56" s="37"/>
    </row>
    <row r="57" spans="1:8" ht="18.75" customHeight="1" x14ac:dyDescent="0.25">
      <c r="A57" s="13">
        <f t="shared" si="2"/>
        <v>45</v>
      </c>
      <c r="B57" s="68">
        <v>0</v>
      </c>
      <c r="C57" s="14" t="s">
        <v>58</v>
      </c>
      <c r="D57" s="15">
        <v>0</v>
      </c>
      <c r="E57" s="15">
        <f t="shared" si="0"/>
        <v>0</v>
      </c>
      <c r="F57" s="15">
        <v>0</v>
      </c>
      <c r="G57" s="16">
        <f t="shared" si="1"/>
        <v>0</v>
      </c>
      <c r="H57" s="37"/>
    </row>
    <row r="58" spans="1:8" ht="18.75" customHeight="1" x14ac:dyDescent="0.25">
      <c r="A58" s="13">
        <f t="shared" si="2"/>
        <v>46</v>
      </c>
      <c r="B58" s="68">
        <v>0</v>
      </c>
      <c r="C58" s="14" t="s">
        <v>59</v>
      </c>
      <c r="D58" s="15">
        <v>0</v>
      </c>
      <c r="E58" s="15">
        <f t="shared" si="0"/>
        <v>0</v>
      </c>
      <c r="F58" s="15">
        <v>0</v>
      </c>
      <c r="G58" s="16">
        <f t="shared" si="1"/>
        <v>0</v>
      </c>
      <c r="H58" s="37"/>
    </row>
    <row r="59" spans="1:8" ht="18.75" customHeight="1" x14ac:dyDescent="0.25">
      <c r="A59" s="13">
        <f t="shared" si="2"/>
        <v>47</v>
      </c>
      <c r="B59" s="68">
        <v>0</v>
      </c>
      <c r="C59" s="14" t="s">
        <v>60</v>
      </c>
      <c r="D59" s="15">
        <v>0</v>
      </c>
      <c r="E59" s="15">
        <f t="shared" si="0"/>
        <v>0</v>
      </c>
      <c r="F59" s="15">
        <v>0</v>
      </c>
      <c r="G59" s="16">
        <f t="shared" si="1"/>
        <v>0</v>
      </c>
      <c r="H59" s="37"/>
    </row>
    <row r="60" spans="1:8" ht="18.75" customHeight="1" thickBot="1" x14ac:dyDescent="0.3">
      <c r="A60" s="13">
        <f t="shared" si="2"/>
        <v>48</v>
      </c>
      <c r="B60" s="68">
        <v>0</v>
      </c>
      <c r="C60" s="14" t="s">
        <v>61</v>
      </c>
      <c r="D60" s="15">
        <v>0</v>
      </c>
      <c r="E60" s="15">
        <f t="shared" si="0"/>
        <v>0</v>
      </c>
      <c r="F60" s="15">
        <v>0</v>
      </c>
      <c r="G60" s="16">
        <f t="shared" si="1"/>
        <v>0</v>
      </c>
      <c r="H60" s="37"/>
    </row>
    <row r="61" spans="1:8" ht="18.75" customHeight="1" thickBot="1" x14ac:dyDescent="0.3">
      <c r="A61" s="17"/>
      <c r="B61" s="18"/>
      <c r="C61" s="19" t="s">
        <v>62</v>
      </c>
      <c r="D61" s="20"/>
      <c r="E61" s="21" t="s">
        <v>6</v>
      </c>
      <c r="F61" s="21" t="s">
        <v>6</v>
      </c>
      <c r="G61" s="88">
        <f>SUM(G13:G60)</f>
        <v>0</v>
      </c>
      <c r="H61" s="38"/>
    </row>
    <row r="62" spans="1:8" ht="18.75" customHeight="1" x14ac:dyDescent="0.25">
      <c r="D62" s="22"/>
      <c r="E62" s="22"/>
      <c r="F62" s="22"/>
      <c r="G62" s="22"/>
      <c r="H62" s="37"/>
    </row>
    <row r="63" spans="1:8" ht="18.75" customHeight="1" x14ac:dyDescent="0.25">
      <c r="A63" s="23" t="s">
        <v>63</v>
      </c>
      <c r="B63" s="23"/>
      <c r="C63" s="23"/>
      <c r="D63" s="24"/>
      <c r="E63" s="24"/>
      <c r="F63" s="24"/>
      <c r="G63" s="24"/>
      <c r="H63" s="39"/>
    </row>
    <row r="64" spans="1:8" ht="18.75" customHeight="1" x14ac:dyDescent="0.25">
      <c r="D64" s="22"/>
      <c r="E64" s="22"/>
      <c r="F64" s="22"/>
      <c r="G64" s="25"/>
      <c r="H64" s="37"/>
    </row>
    <row r="65" spans="1:8" ht="18.75" customHeight="1" thickBot="1" x14ac:dyDescent="0.3">
      <c r="A65" s="26" t="s">
        <v>7</v>
      </c>
      <c r="B65" s="26" t="s">
        <v>8</v>
      </c>
      <c r="C65" s="12" t="s">
        <v>64</v>
      </c>
      <c r="D65" s="12" t="s">
        <v>65</v>
      </c>
      <c r="E65" s="12" t="s">
        <v>66</v>
      </c>
      <c r="F65" s="12" t="s">
        <v>67</v>
      </c>
      <c r="G65" s="27" t="s">
        <v>68</v>
      </c>
      <c r="H65" s="27" t="s">
        <v>69</v>
      </c>
    </row>
    <row r="66" spans="1:8" ht="18.75" customHeight="1" x14ac:dyDescent="0.25">
      <c r="A66" s="13">
        <f>A60+1</f>
        <v>49</v>
      </c>
      <c r="B66" s="13">
        <v>0</v>
      </c>
      <c r="C66" s="14" t="s">
        <v>70</v>
      </c>
      <c r="D66" s="28" t="s">
        <v>71</v>
      </c>
      <c r="E66" s="28" t="s">
        <v>72</v>
      </c>
      <c r="F66" s="28" t="s">
        <v>72</v>
      </c>
      <c r="G66" s="29">
        <v>0</v>
      </c>
      <c r="H66" s="69">
        <f>$B66*G66</f>
        <v>0</v>
      </c>
    </row>
    <row r="67" spans="1:8" ht="18.75" customHeight="1" x14ac:dyDescent="0.25">
      <c r="A67" s="13">
        <f>A66+1</f>
        <v>50</v>
      </c>
      <c r="B67" s="13">
        <v>0</v>
      </c>
      <c r="C67" s="14" t="s">
        <v>73</v>
      </c>
      <c r="D67" s="28" t="s">
        <v>74</v>
      </c>
      <c r="E67" s="28" t="s">
        <v>72</v>
      </c>
      <c r="F67" s="28" t="s">
        <v>72</v>
      </c>
      <c r="G67" s="29">
        <v>0</v>
      </c>
      <c r="H67" s="69">
        <f t="shared" ref="H67:H88" si="3">$B67*G67</f>
        <v>0</v>
      </c>
    </row>
    <row r="68" spans="1:8" ht="18.75" customHeight="1" x14ac:dyDescent="0.25">
      <c r="A68" s="13">
        <f t="shared" ref="A68:A88" si="4">A67+1</f>
        <v>51</v>
      </c>
      <c r="B68" s="13">
        <v>0</v>
      </c>
      <c r="C68" s="14" t="s">
        <v>75</v>
      </c>
      <c r="D68" s="28" t="s">
        <v>76</v>
      </c>
      <c r="E68" s="28" t="s">
        <v>72</v>
      </c>
      <c r="F68" s="28" t="s">
        <v>72</v>
      </c>
      <c r="G68" s="29">
        <v>0</v>
      </c>
      <c r="H68" s="69">
        <f t="shared" si="3"/>
        <v>0</v>
      </c>
    </row>
    <row r="69" spans="1:8" ht="18.75" customHeight="1" x14ac:dyDescent="0.25">
      <c r="A69" s="13">
        <f t="shared" si="4"/>
        <v>52</v>
      </c>
      <c r="B69" s="13">
        <v>0</v>
      </c>
      <c r="C69" s="14" t="s">
        <v>77</v>
      </c>
      <c r="D69" s="28" t="s">
        <v>78</v>
      </c>
      <c r="E69" s="28" t="s">
        <v>72</v>
      </c>
      <c r="F69" s="28" t="s">
        <v>72</v>
      </c>
      <c r="G69" s="29">
        <v>0</v>
      </c>
      <c r="H69" s="69">
        <f t="shared" si="3"/>
        <v>0</v>
      </c>
    </row>
    <row r="70" spans="1:8" ht="18.75" customHeight="1" x14ac:dyDescent="0.25">
      <c r="A70" s="13">
        <f t="shared" si="4"/>
        <v>53</v>
      </c>
      <c r="B70" s="13">
        <v>0</v>
      </c>
      <c r="C70" s="14" t="s">
        <v>79</v>
      </c>
      <c r="D70" s="28" t="s">
        <v>80</v>
      </c>
      <c r="E70" s="28" t="s">
        <v>72</v>
      </c>
      <c r="F70" s="28" t="s">
        <v>72</v>
      </c>
      <c r="G70" s="29">
        <v>0</v>
      </c>
      <c r="H70" s="69">
        <f t="shared" si="3"/>
        <v>0</v>
      </c>
    </row>
    <row r="71" spans="1:8" ht="18.75" customHeight="1" x14ac:dyDescent="0.25">
      <c r="A71" s="13">
        <f t="shared" si="4"/>
        <v>54</v>
      </c>
      <c r="B71" s="13">
        <v>0</v>
      </c>
      <c r="C71" s="14" t="s">
        <v>81</v>
      </c>
      <c r="D71" s="28" t="s">
        <v>82</v>
      </c>
      <c r="E71" s="28" t="s">
        <v>72</v>
      </c>
      <c r="F71" s="28" t="s">
        <v>72</v>
      </c>
      <c r="G71" s="29">
        <v>0</v>
      </c>
      <c r="H71" s="69">
        <f t="shared" si="3"/>
        <v>0</v>
      </c>
    </row>
    <row r="72" spans="1:8" ht="18.75" customHeight="1" x14ac:dyDescent="0.25">
      <c r="A72" s="13">
        <f t="shared" si="4"/>
        <v>55</v>
      </c>
      <c r="B72" s="13">
        <v>0</v>
      </c>
      <c r="C72" s="14" t="s">
        <v>83</v>
      </c>
      <c r="D72" s="30" t="s">
        <v>84</v>
      </c>
      <c r="E72" s="28" t="s">
        <v>72</v>
      </c>
      <c r="F72" s="28" t="s">
        <v>72</v>
      </c>
      <c r="G72" s="29">
        <v>0</v>
      </c>
      <c r="H72" s="69">
        <f t="shared" si="3"/>
        <v>0</v>
      </c>
    </row>
    <row r="73" spans="1:8" ht="18.75" customHeight="1" x14ac:dyDescent="0.25">
      <c r="A73" s="13">
        <f t="shared" si="4"/>
        <v>56</v>
      </c>
      <c r="B73" s="13">
        <v>0</v>
      </c>
      <c r="C73" s="14" t="s">
        <v>85</v>
      </c>
      <c r="D73" s="28"/>
      <c r="E73" s="14"/>
      <c r="F73" s="14"/>
      <c r="G73" s="29">
        <v>0</v>
      </c>
      <c r="H73" s="69">
        <f t="shared" si="3"/>
        <v>0</v>
      </c>
    </row>
    <row r="74" spans="1:8" ht="18.75" customHeight="1" x14ac:dyDescent="0.25">
      <c r="A74" s="13">
        <f t="shared" si="4"/>
        <v>57</v>
      </c>
      <c r="B74" s="13">
        <v>0</v>
      </c>
      <c r="C74" s="14" t="s">
        <v>86</v>
      </c>
      <c r="D74" s="28"/>
      <c r="E74" s="14"/>
      <c r="F74" s="14"/>
      <c r="G74" s="29">
        <v>0</v>
      </c>
      <c r="H74" s="69">
        <f t="shared" si="3"/>
        <v>0</v>
      </c>
    </row>
    <row r="75" spans="1:8" ht="18.75" customHeight="1" x14ac:dyDescent="0.25">
      <c r="A75" s="13">
        <f t="shared" si="4"/>
        <v>58</v>
      </c>
      <c r="B75" s="13">
        <v>0</v>
      </c>
      <c r="C75" s="14" t="s">
        <v>83</v>
      </c>
      <c r="D75" s="30" t="s">
        <v>87</v>
      </c>
      <c r="E75" s="28" t="s">
        <v>72</v>
      </c>
      <c r="F75" s="28" t="s">
        <v>72</v>
      </c>
      <c r="G75" s="29">
        <v>0</v>
      </c>
      <c r="H75" s="69">
        <f t="shared" si="3"/>
        <v>0</v>
      </c>
    </row>
    <row r="76" spans="1:8" ht="18.75" customHeight="1" x14ac:dyDescent="0.25">
      <c r="A76" s="13">
        <f t="shared" si="4"/>
        <v>59</v>
      </c>
      <c r="B76" s="13">
        <v>0</v>
      </c>
      <c r="C76" s="14" t="s">
        <v>88</v>
      </c>
      <c r="D76" s="14"/>
      <c r="E76" s="14"/>
      <c r="F76" s="14"/>
      <c r="G76" s="29">
        <v>0</v>
      </c>
      <c r="H76" s="69">
        <f t="shared" si="3"/>
        <v>0</v>
      </c>
    </row>
    <row r="77" spans="1:8" ht="18.75" customHeight="1" x14ac:dyDescent="0.25">
      <c r="A77" s="13">
        <f t="shared" si="4"/>
        <v>60</v>
      </c>
      <c r="B77" s="13">
        <v>0</v>
      </c>
      <c r="C77" s="14" t="s">
        <v>89</v>
      </c>
      <c r="D77" s="14"/>
      <c r="E77" s="14"/>
      <c r="F77" s="14"/>
      <c r="G77" s="29">
        <v>0</v>
      </c>
      <c r="H77" s="69">
        <f t="shared" si="3"/>
        <v>0</v>
      </c>
    </row>
    <row r="78" spans="1:8" ht="18.75" customHeight="1" x14ac:dyDescent="0.25">
      <c r="A78" s="13">
        <f t="shared" si="4"/>
        <v>61</v>
      </c>
      <c r="B78" s="13">
        <v>0</v>
      </c>
      <c r="C78" s="14" t="s">
        <v>90</v>
      </c>
      <c r="D78" s="30" t="s">
        <v>91</v>
      </c>
      <c r="E78" s="14"/>
      <c r="F78" s="14"/>
      <c r="G78" s="29">
        <v>0</v>
      </c>
      <c r="H78" s="69">
        <f t="shared" si="3"/>
        <v>0</v>
      </c>
    </row>
    <row r="79" spans="1:8" ht="18.75" customHeight="1" x14ac:dyDescent="0.25">
      <c r="A79" s="13">
        <f t="shared" si="4"/>
        <v>62</v>
      </c>
      <c r="B79" s="13">
        <v>0</v>
      </c>
      <c r="C79" s="14" t="s">
        <v>92</v>
      </c>
      <c r="D79" s="14"/>
      <c r="E79" s="14"/>
      <c r="F79" s="14"/>
      <c r="G79" s="29">
        <v>0</v>
      </c>
      <c r="H79" s="69">
        <f t="shared" si="3"/>
        <v>0</v>
      </c>
    </row>
    <row r="80" spans="1:8" ht="18.75" customHeight="1" x14ac:dyDescent="0.25">
      <c r="A80" s="13">
        <f t="shared" si="4"/>
        <v>63</v>
      </c>
      <c r="B80" s="13">
        <v>0</v>
      </c>
      <c r="C80" s="14" t="s">
        <v>89</v>
      </c>
      <c r="D80" s="14"/>
      <c r="E80" s="28" t="s">
        <v>93</v>
      </c>
      <c r="F80" s="28" t="s">
        <v>94</v>
      </c>
      <c r="G80" s="29">
        <v>0</v>
      </c>
      <c r="H80" s="69">
        <f t="shared" si="3"/>
        <v>0</v>
      </c>
    </row>
    <row r="81" spans="1:8" ht="33" customHeight="1" x14ac:dyDescent="0.25">
      <c r="A81" s="13">
        <f t="shared" si="4"/>
        <v>64</v>
      </c>
      <c r="B81" s="13">
        <v>0</v>
      </c>
      <c r="C81" s="92" t="s">
        <v>95</v>
      </c>
      <c r="D81" s="28" t="s">
        <v>96</v>
      </c>
      <c r="E81" s="28" t="s">
        <v>97</v>
      </c>
      <c r="F81" s="28" t="s">
        <v>98</v>
      </c>
      <c r="G81" s="29">
        <v>0</v>
      </c>
      <c r="H81" s="69">
        <f t="shared" si="3"/>
        <v>0</v>
      </c>
    </row>
    <row r="82" spans="1:8" x14ac:dyDescent="0.25">
      <c r="A82" s="13">
        <f t="shared" si="4"/>
        <v>65</v>
      </c>
      <c r="B82" s="13">
        <v>0</v>
      </c>
      <c r="C82" s="92"/>
      <c r="D82" s="28"/>
      <c r="E82" s="28"/>
      <c r="F82" s="28"/>
      <c r="G82" s="29">
        <v>0</v>
      </c>
      <c r="H82" s="69">
        <f t="shared" si="3"/>
        <v>0</v>
      </c>
    </row>
    <row r="83" spans="1:8" x14ac:dyDescent="0.25">
      <c r="A83" s="13">
        <f t="shared" si="4"/>
        <v>66</v>
      </c>
      <c r="B83" s="13">
        <v>0</v>
      </c>
      <c r="C83" s="14" t="s">
        <v>99</v>
      </c>
      <c r="D83" s="30" t="s">
        <v>100</v>
      </c>
      <c r="E83" s="28" t="s">
        <v>101</v>
      </c>
      <c r="F83" s="28" t="s">
        <v>101</v>
      </c>
      <c r="G83" s="29">
        <v>0</v>
      </c>
      <c r="H83" s="69">
        <f t="shared" si="3"/>
        <v>0</v>
      </c>
    </row>
    <row r="84" spans="1:8" x14ac:dyDescent="0.25">
      <c r="A84" s="13">
        <f t="shared" si="4"/>
        <v>67</v>
      </c>
      <c r="B84" s="13">
        <v>0</v>
      </c>
      <c r="C84" s="14" t="s">
        <v>99</v>
      </c>
      <c r="D84" s="30" t="s">
        <v>102</v>
      </c>
      <c r="E84" s="28" t="s">
        <v>101</v>
      </c>
      <c r="F84" s="28" t="s">
        <v>101</v>
      </c>
      <c r="G84" s="29">
        <v>0</v>
      </c>
      <c r="H84" s="69">
        <f t="shared" si="3"/>
        <v>0</v>
      </c>
    </row>
    <row r="85" spans="1:8" x14ac:dyDescent="0.25">
      <c r="A85" s="13">
        <f t="shared" si="4"/>
        <v>68</v>
      </c>
      <c r="B85" s="13">
        <v>0</v>
      </c>
      <c r="C85" s="14" t="s">
        <v>99</v>
      </c>
      <c r="D85" s="30" t="s">
        <v>103</v>
      </c>
      <c r="E85" s="28" t="s">
        <v>101</v>
      </c>
      <c r="F85" s="28" t="s">
        <v>101</v>
      </c>
      <c r="G85" s="29">
        <v>0</v>
      </c>
      <c r="H85" s="69">
        <f t="shared" si="3"/>
        <v>0</v>
      </c>
    </row>
    <row r="86" spans="1:8" x14ac:dyDescent="0.25">
      <c r="A86" s="13">
        <f t="shared" si="4"/>
        <v>69</v>
      </c>
      <c r="B86" s="13">
        <v>0</v>
      </c>
      <c r="C86" s="14" t="s">
        <v>104</v>
      </c>
      <c r="D86" s="28" t="s">
        <v>105</v>
      </c>
      <c r="E86" s="28" t="s">
        <v>101</v>
      </c>
      <c r="F86" s="28" t="s">
        <v>101</v>
      </c>
      <c r="G86" s="29">
        <v>0</v>
      </c>
      <c r="H86" s="69">
        <f t="shared" si="3"/>
        <v>0</v>
      </c>
    </row>
    <row r="87" spans="1:8" x14ac:dyDescent="0.25">
      <c r="A87" s="13">
        <f t="shared" si="4"/>
        <v>70</v>
      </c>
      <c r="B87" s="13">
        <v>0</v>
      </c>
      <c r="C87" s="14" t="s">
        <v>106</v>
      </c>
      <c r="D87" s="28" t="s">
        <v>107</v>
      </c>
      <c r="E87" s="28" t="s">
        <v>108</v>
      </c>
      <c r="F87" s="28" t="s">
        <v>101</v>
      </c>
      <c r="G87" s="29">
        <v>0</v>
      </c>
      <c r="H87" s="69">
        <f t="shared" si="3"/>
        <v>0</v>
      </c>
    </row>
    <row r="88" spans="1:8" ht="15.75" thickBot="1" x14ac:dyDescent="0.3">
      <c r="A88" s="13">
        <f t="shared" si="4"/>
        <v>71</v>
      </c>
      <c r="B88" s="13">
        <v>0</v>
      </c>
      <c r="C88" s="14" t="s">
        <v>106</v>
      </c>
      <c r="D88" s="28" t="s">
        <v>109</v>
      </c>
      <c r="E88" s="28" t="s">
        <v>108</v>
      </c>
      <c r="F88" s="28" t="s">
        <v>101</v>
      </c>
      <c r="G88" s="29">
        <v>0</v>
      </c>
      <c r="H88" s="69">
        <f t="shared" si="3"/>
        <v>0</v>
      </c>
    </row>
    <row r="89" spans="1:8" ht="15.75" x14ac:dyDescent="0.25">
      <c r="A89" s="31"/>
      <c r="B89" s="32"/>
      <c r="C89" s="32" t="s">
        <v>6</v>
      </c>
      <c r="D89" s="33"/>
      <c r="E89" s="33" t="s">
        <v>6</v>
      </c>
      <c r="F89" s="33" t="s">
        <v>6</v>
      </c>
      <c r="G89" s="34"/>
      <c r="H89" s="87">
        <f>SUM(H66:H88)</f>
        <v>0</v>
      </c>
    </row>
    <row r="90" spans="1:8" x14ac:dyDescent="0.25">
      <c r="A90" s="48" t="s">
        <v>111</v>
      </c>
    </row>
    <row r="91" spans="1:8" ht="25.5" x14ac:dyDescent="0.25">
      <c r="A91" s="93"/>
      <c r="B91" s="94"/>
      <c r="C91" s="94"/>
      <c r="D91" s="94"/>
      <c r="E91" s="95"/>
      <c r="F91" s="49" t="s">
        <v>112</v>
      </c>
      <c r="G91" s="49" t="s">
        <v>113</v>
      </c>
    </row>
    <row r="92" spans="1:8" x14ac:dyDescent="0.25">
      <c r="A92" s="89" t="s">
        <v>114</v>
      </c>
      <c r="B92" s="90"/>
      <c r="C92" s="90"/>
      <c r="D92" s="90"/>
      <c r="E92" s="91"/>
      <c r="F92" s="50"/>
      <c r="G92" s="50"/>
    </row>
    <row r="93" spans="1:8" x14ac:dyDescent="0.25">
      <c r="A93" s="51"/>
      <c r="G93" s="52">
        <f>G92+F92</f>
        <v>0</v>
      </c>
    </row>
    <row r="94" spans="1:8" x14ac:dyDescent="0.25">
      <c r="A94" s="51" t="s">
        <v>115</v>
      </c>
    </row>
    <row r="95" spans="1:8" x14ac:dyDescent="0.25">
      <c r="A95" s="53" t="s">
        <v>116</v>
      </c>
      <c r="B95" s="54"/>
      <c r="C95" s="54"/>
      <c r="D95" s="54"/>
      <c r="E95" s="54"/>
      <c r="F95" s="54"/>
      <c r="G95" s="54"/>
    </row>
    <row r="96" spans="1:8" x14ac:dyDescent="0.25">
      <c r="A96" s="51" t="s">
        <v>116</v>
      </c>
    </row>
    <row r="98" spans="1:9" x14ac:dyDescent="0.25">
      <c r="A98" s="55"/>
    </row>
    <row r="99" spans="1:9" x14ac:dyDescent="0.25">
      <c r="A99" s="51" t="s">
        <v>118</v>
      </c>
      <c r="B99" s="58"/>
      <c r="C99" s="58"/>
      <c r="D99" s="58"/>
      <c r="F99" s="57" t="s">
        <v>117</v>
      </c>
      <c r="G99" s="58"/>
    </row>
    <row r="100" spans="1:9" ht="15.75" customHeight="1" x14ac:dyDescent="0.25">
      <c r="A100" s="51"/>
      <c r="F100" s="56"/>
    </row>
    <row r="101" spans="1:9" x14ac:dyDescent="0.25">
      <c r="A101" s="51" t="s">
        <v>119</v>
      </c>
      <c r="B101" s="58"/>
      <c r="C101" s="58"/>
      <c r="D101" s="58"/>
      <c r="F101" s="56"/>
    </row>
    <row r="102" spans="1:9" x14ac:dyDescent="0.25">
      <c r="A102" s="51"/>
    </row>
    <row r="103" spans="1:9" x14ac:dyDescent="0.25">
      <c r="A103" s="55" t="s">
        <v>120</v>
      </c>
      <c r="B103" s="58"/>
      <c r="C103" s="58"/>
      <c r="D103" s="58"/>
    </row>
    <row r="104" spans="1:9" x14ac:dyDescent="0.25">
      <c r="A104" s="55"/>
    </row>
    <row r="105" spans="1:9" x14ac:dyDescent="0.25">
      <c r="A105" s="59"/>
      <c r="B105" s="60"/>
      <c r="C105" s="60"/>
      <c r="D105" s="60"/>
      <c r="E105" s="60"/>
      <c r="F105" s="60"/>
      <c r="G105" s="60"/>
      <c r="H105" s="60"/>
      <c r="I105"/>
    </row>
    <row r="106" spans="1:9" x14ac:dyDescent="0.25">
      <c r="A106" s="61"/>
      <c r="B106" s="62"/>
      <c r="C106" s="62"/>
      <c r="D106" s="62"/>
      <c r="E106" s="62"/>
      <c r="F106" s="62"/>
      <c r="G106" s="62"/>
      <c r="H106" s="62"/>
      <c r="I106"/>
    </row>
    <row r="107" spans="1:9" x14ac:dyDescent="0.25">
      <c r="A107" s="55"/>
    </row>
  </sheetData>
  <mergeCells count="3">
    <mergeCell ref="A92:E92"/>
    <mergeCell ref="C81:C82"/>
    <mergeCell ref="A91:E9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81" workbookViewId="0">
      <selection activeCell="G91" sqref="G91"/>
    </sheetView>
  </sheetViews>
  <sheetFormatPr defaultRowHeight="15" x14ac:dyDescent="0.25"/>
  <cols>
    <col min="3" max="3" width="35.28515625" customWidth="1"/>
    <col min="4" max="5" width="13.7109375" customWidth="1"/>
    <col min="6" max="6" width="12.140625" customWidth="1"/>
    <col min="7" max="7" width="16.85546875" style="70" customWidth="1"/>
    <col min="8" max="8" width="19.28515625" customWidth="1"/>
    <col min="9" max="9" width="9.140625" style="46"/>
  </cols>
  <sheetData>
    <row r="1" spans="1:9" x14ac:dyDescent="0.25">
      <c r="A1" s="45" t="s">
        <v>125</v>
      </c>
    </row>
    <row r="3" spans="1:9" x14ac:dyDescent="0.25">
      <c r="A3" s="1" t="s">
        <v>121</v>
      </c>
      <c r="B3" s="2"/>
      <c r="C3" s="2"/>
      <c r="D3" s="2"/>
      <c r="E3" s="2"/>
      <c r="F3" s="2"/>
      <c r="G3" s="71"/>
      <c r="H3" s="2"/>
    </row>
    <row r="4" spans="1:9" x14ac:dyDescent="0.25">
      <c r="A4" s="3" t="s">
        <v>122</v>
      </c>
      <c r="B4" s="4"/>
      <c r="C4" s="4"/>
      <c r="D4" s="4"/>
      <c r="E4" s="4"/>
      <c r="F4" s="4" t="s">
        <v>126</v>
      </c>
      <c r="G4" s="72"/>
      <c r="H4" s="4"/>
    </row>
    <row r="5" spans="1:9" x14ac:dyDescent="0.25">
      <c r="A5" s="3" t="s">
        <v>123</v>
      </c>
      <c r="B5" s="4"/>
      <c r="C5" s="4"/>
      <c r="D5" s="4"/>
      <c r="E5" s="4"/>
      <c r="F5" s="4"/>
      <c r="G5" s="72"/>
      <c r="H5" s="4"/>
    </row>
    <row r="6" spans="1:9" x14ac:dyDescent="0.25">
      <c r="A6" s="3" t="s">
        <v>3</v>
      </c>
      <c r="B6" s="4"/>
      <c r="C6" s="4"/>
      <c r="D6" s="4" t="s">
        <v>124</v>
      </c>
      <c r="E6" s="4"/>
      <c r="F6" s="4"/>
      <c r="G6" s="72"/>
      <c r="H6" s="4"/>
    </row>
    <row r="7" spans="1:9" ht="15.75" thickBot="1" x14ac:dyDescent="0.3"/>
    <row r="8" spans="1:9" ht="15.75" x14ac:dyDescent="0.25">
      <c r="A8" s="5" t="s">
        <v>5</v>
      </c>
      <c r="B8" s="6"/>
      <c r="C8" s="6"/>
      <c r="D8" s="7"/>
      <c r="E8" s="7"/>
      <c r="F8" s="7"/>
      <c r="G8" s="73"/>
      <c r="H8" s="6"/>
    </row>
    <row r="9" spans="1:9" x14ac:dyDescent="0.25">
      <c r="A9" s="9"/>
      <c r="B9" s="9" t="s">
        <v>6</v>
      </c>
      <c r="C9" s="9"/>
      <c r="D9" s="10"/>
      <c r="E9" s="10"/>
      <c r="F9" s="10"/>
      <c r="G9" s="16"/>
    </row>
    <row r="10" spans="1:9" s="67" customFormat="1" ht="39" thickBot="1" x14ac:dyDescent="0.3">
      <c r="A10" s="40" t="s">
        <v>7</v>
      </c>
      <c r="B10" s="35" t="s">
        <v>8</v>
      </c>
      <c r="C10" s="35" t="s">
        <v>9</v>
      </c>
      <c r="D10" s="41" t="s">
        <v>10</v>
      </c>
      <c r="E10" s="41" t="s">
        <v>11</v>
      </c>
      <c r="F10" s="41" t="s">
        <v>12</v>
      </c>
      <c r="G10" s="74" t="s">
        <v>13</v>
      </c>
      <c r="H10" s="65"/>
      <c r="I10" s="66"/>
    </row>
    <row r="11" spans="1:9" x14ac:dyDescent="0.25">
      <c r="A11" s="13">
        <v>1</v>
      </c>
      <c r="B11" s="68">
        <v>0</v>
      </c>
      <c r="C11" s="14" t="s">
        <v>14</v>
      </c>
      <c r="D11" s="15">
        <v>0</v>
      </c>
      <c r="E11" s="15">
        <f>$B11*D11</f>
        <v>0</v>
      </c>
      <c r="F11" s="15">
        <v>0</v>
      </c>
      <c r="G11" s="16">
        <f>$E11+F11</f>
        <v>0</v>
      </c>
      <c r="H11" s="37"/>
    </row>
    <row r="12" spans="1:9" ht="19.5" customHeight="1" x14ac:dyDescent="0.25">
      <c r="A12" s="13">
        <f>A11+1</f>
        <v>2</v>
      </c>
      <c r="B12" s="68">
        <v>0</v>
      </c>
      <c r="C12" s="14" t="s">
        <v>15</v>
      </c>
      <c r="D12" s="15">
        <v>0</v>
      </c>
      <c r="E12" s="15">
        <f t="shared" ref="E12:E58" si="0">$B12*D12</f>
        <v>0</v>
      </c>
      <c r="F12" s="15">
        <v>0</v>
      </c>
      <c r="G12" s="16">
        <f t="shared" ref="G12:G58" si="1">$E12+F12</f>
        <v>0</v>
      </c>
      <c r="H12" s="37"/>
    </row>
    <row r="13" spans="1:9" ht="19.5" customHeight="1" x14ac:dyDescent="0.25">
      <c r="A13" s="13">
        <f t="shared" ref="A13:A58" si="2">A12+1</f>
        <v>3</v>
      </c>
      <c r="B13" s="68">
        <v>0</v>
      </c>
      <c r="C13" s="14" t="s">
        <v>16</v>
      </c>
      <c r="D13" s="15">
        <v>0</v>
      </c>
      <c r="E13" s="15">
        <f t="shared" si="0"/>
        <v>0</v>
      </c>
      <c r="F13" s="15">
        <v>0</v>
      </c>
      <c r="G13" s="16">
        <f t="shared" si="1"/>
        <v>0</v>
      </c>
      <c r="H13" s="37"/>
    </row>
    <row r="14" spans="1:9" ht="19.5" customHeight="1" x14ac:dyDescent="0.25">
      <c r="A14" s="13">
        <f t="shared" si="2"/>
        <v>4</v>
      </c>
      <c r="B14" s="68">
        <v>0</v>
      </c>
      <c r="C14" s="14" t="s">
        <v>17</v>
      </c>
      <c r="D14" s="15">
        <v>0</v>
      </c>
      <c r="E14" s="15">
        <f t="shared" si="0"/>
        <v>0</v>
      </c>
      <c r="F14" s="15">
        <v>0</v>
      </c>
      <c r="G14" s="16">
        <f t="shared" si="1"/>
        <v>0</v>
      </c>
      <c r="H14" s="37"/>
    </row>
    <row r="15" spans="1:9" ht="19.5" customHeight="1" x14ac:dyDescent="0.25">
      <c r="A15" s="13">
        <f t="shared" si="2"/>
        <v>5</v>
      </c>
      <c r="B15" s="68">
        <v>0</v>
      </c>
      <c r="C15" s="14" t="s">
        <v>18</v>
      </c>
      <c r="D15" s="15">
        <v>0</v>
      </c>
      <c r="E15" s="15">
        <f t="shared" si="0"/>
        <v>0</v>
      </c>
      <c r="F15" s="15">
        <v>0</v>
      </c>
      <c r="G15" s="16">
        <f t="shared" si="1"/>
        <v>0</v>
      </c>
      <c r="H15" s="37"/>
    </row>
    <row r="16" spans="1:9" ht="19.5" customHeight="1" x14ac:dyDescent="0.25">
      <c r="A16" s="13">
        <f t="shared" si="2"/>
        <v>6</v>
      </c>
      <c r="B16" s="68">
        <v>0</v>
      </c>
      <c r="C16" s="14" t="s">
        <v>19</v>
      </c>
      <c r="D16" s="15">
        <v>0</v>
      </c>
      <c r="E16" s="15">
        <f t="shared" si="0"/>
        <v>0</v>
      </c>
      <c r="F16" s="15">
        <v>0</v>
      </c>
      <c r="G16" s="16">
        <f t="shared" si="1"/>
        <v>0</v>
      </c>
      <c r="H16" s="37"/>
    </row>
    <row r="17" spans="1:8" ht="19.5" customHeight="1" x14ac:dyDescent="0.25">
      <c r="A17" s="13">
        <f t="shared" si="2"/>
        <v>7</v>
      </c>
      <c r="B17" s="68">
        <v>0</v>
      </c>
      <c r="C17" s="14" t="s">
        <v>20</v>
      </c>
      <c r="D17" s="15">
        <v>0</v>
      </c>
      <c r="E17" s="15">
        <f t="shared" si="0"/>
        <v>0</v>
      </c>
      <c r="F17" s="15">
        <v>0</v>
      </c>
      <c r="G17" s="16">
        <f t="shared" si="1"/>
        <v>0</v>
      </c>
      <c r="H17" s="37"/>
    </row>
    <row r="18" spans="1:8" ht="19.5" customHeight="1" x14ac:dyDescent="0.25">
      <c r="A18" s="13">
        <f t="shared" si="2"/>
        <v>8</v>
      </c>
      <c r="B18" s="68">
        <v>0</v>
      </c>
      <c r="C18" s="14" t="s">
        <v>21</v>
      </c>
      <c r="D18" s="15">
        <v>0</v>
      </c>
      <c r="E18" s="15">
        <f t="shared" si="0"/>
        <v>0</v>
      </c>
      <c r="F18" s="15">
        <v>0</v>
      </c>
      <c r="G18" s="16">
        <f t="shared" si="1"/>
        <v>0</v>
      </c>
      <c r="H18" s="37"/>
    </row>
    <row r="19" spans="1:8" ht="19.5" customHeight="1" x14ac:dyDescent="0.25">
      <c r="A19" s="13">
        <f t="shared" si="2"/>
        <v>9</v>
      </c>
      <c r="B19" s="68">
        <v>0</v>
      </c>
      <c r="C19" s="14" t="s">
        <v>22</v>
      </c>
      <c r="D19" s="15">
        <v>0</v>
      </c>
      <c r="E19" s="15">
        <f t="shared" si="0"/>
        <v>0</v>
      </c>
      <c r="F19" s="15">
        <v>0</v>
      </c>
      <c r="G19" s="16">
        <f t="shared" si="1"/>
        <v>0</v>
      </c>
      <c r="H19" s="37"/>
    </row>
    <row r="20" spans="1:8" ht="19.5" customHeight="1" x14ac:dyDescent="0.25">
      <c r="A20" s="13">
        <f t="shared" si="2"/>
        <v>10</v>
      </c>
      <c r="B20" s="68">
        <v>0</v>
      </c>
      <c r="C20" s="14" t="s">
        <v>23</v>
      </c>
      <c r="D20" s="15">
        <v>0</v>
      </c>
      <c r="E20" s="15">
        <f t="shared" si="0"/>
        <v>0</v>
      </c>
      <c r="F20" s="15">
        <v>0</v>
      </c>
      <c r="G20" s="16">
        <f t="shared" si="1"/>
        <v>0</v>
      </c>
      <c r="H20" s="37"/>
    </row>
    <row r="21" spans="1:8" ht="19.5" customHeight="1" x14ac:dyDescent="0.25">
      <c r="A21" s="13">
        <f t="shared" si="2"/>
        <v>11</v>
      </c>
      <c r="B21" s="68">
        <v>0</v>
      </c>
      <c r="C21" s="14" t="s">
        <v>24</v>
      </c>
      <c r="D21" s="15">
        <v>0</v>
      </c>
      <c r="E21" s="15">
        <f t="shared" si="0"/>
        <v>0</v>
      </c>
      <c r="F21" s="15">
        <v>0</v>
      </c>
      <c r="G21" s="16">
        <f t="shared" si="1"/>
        <v>0</v>
      </c>
      <c r="H21" s="37"/>
    </row>
    <row r="22" spans="1:8" ht="19.5" customHeight="1" x14ac:dyDescent="0.25">
      <c r="A22" s="13">
        <f t="shared" si="2"/>
        <v>12</v>
      </c>
      <c r="B22" s="68">
        <v>0</v>
      </c>
      <c r="C22" s="14" t="s">
        <v>25</v>
      </c>
      <c r="D22" s="15">
        <v>0</v>
      </c>
      <c r="E22" s="15">
        <f t="shared" si="0"/>
        <v>0</v>
      </c>
      <c r="F22" s="15">
        <v>0</v>
      </c>
      <c r="G22" s="16">
        <f t="shared" si="1"/>
        <v>0</v>
      </c>
      <c r="H22" s="37"/>
    </row>
    <row r="23" spans="1:8" ht="19.5" customHeight="1" x14ac:dyDescent="0.25">
      <c r="A23" s="13">
        <f t="shared" si="2"/>
        <v>13</v>
      </c>
      <c r="B23" s="68">
        <v>0</v>
      </c>
      <c r="C23" s="14" t="s">
        <v>26</v>
      </c>
      <c r="D23" s="15">
        <v>0</v>
      </c>
      <c r="E23" s="15">
        <f t="shared" si="0"/>
        <v>0</v>
      </c>
      <c r="F23" s="15">
        <v>0</v>
      </c>
      <c r="G23" s="16">
        <f t="shared" si="1"/>
        <v>0</v>
      </c>
      <c r="H23" s="37"/>
    </row>
    <row r="24" spans="1:8" ht="19.5" customHeight="1" x14ac:dyDescent="0.25">
      <c r="A24" s="13">
        <f t="shared" si="2"/>
        <v>14</v>
      </c>
      <c r="B24" s="68">
        <v>0</v>
      </c>
      <c r="C24" s="14" t="s">
        <v>27</v>
      </c>
      <c r="D24" s="15">
        <v>0</v>
      </c>
      <c r="E24" s="15">
        <f t="shared" si="0"/>
        <v>0</v>
      </c>
      <c r="F24" s="15">
        <v>0</v>
      </c>
      <c r="G24" s="16">
        <f t="shared" si="1"/>
        <v>0</v>
      </c>
      <c r="H24" s="37"/>
    </row>
    <row r="25" spans="1:8" ht="19.5" customHeight="1" x14ac:dyDescent="0.25">
      <c r="A25" s="13">
        <f t="shared" si="2"/>
        <v>15</v>
      </c>
      <c r="B25" s="68">
        <v>0</v>
      </c>
      <c r="C25" s="14" t="s">
        <v>28</v>
      </c>
      <c r="D25" s="15">
        <v>0</v>
      </c>
      <c r="E25" s="15">
        <f t="shared" si="0"/>
        <v>0</v>
      </c>
      <c r="F25" s="15">
        <v>0</v>
      </c>
      <c r="G25" s="16">
        <f t="shared" si="1"/>
        <v>0</v>
      </c>
      <c r="H25" s="37"/>
    </row>
    <row r="26" spans="1:8" ht="19.5" customHeight="1" x14ac:dyDescent="0.25">
      <c r="A26" s="13">
        <f t="shared" si="2"/>
        <v>16</v>
      </c>
      <c r="B26" s="68">
        <v>0</v>
      </c>
      <c r="C26" s="14" t="s">
        <v>29</v>
      </c>
      <c r="D26" s="15">
        <v>0</v>
      </c>
      <c r="E26" s="15">
        <f t="shared" si="0"/>
        <v>0</v>
      </c>
      <c r="F26" s="15">
        <v>0</v>
      </c>
      <c r="G26" s="16">
        <f t="shared" si="1"/>
        <v>0</v>
      </c>
      <c r="H26" s="37"/>
    </row>
    <row r="27" spans="1:8" ht="19.5" customHeight="1" x14ac:dyDescent="0.25">
      <c r="A27" s="13">
        <f t="shared" si="2"/>
        <v>17</v>
      </c>
      <c r="B27" s="68">
        <v>0</v>
      </c>
      <c r="C27" s="14" t="s">
        <v>30</v>
      </c>
      <c r="D27" s="15">
        <v>0</v>
      </c>
      <c r="E27" s="15">
        <f t="shared" si="0"/>
        <v>0</v>
      </c>
      <c r="F27" s="15">
        <v>0</v>
      </c>
      <c r="G27" s="16">
        <f t="shared" si="1"/>
        <v>0</v>
      </c>
      <c r="H27" s="37"/>
    </row>
    <row r="28" spans="1:8" ht="19.5" customHeight="1" x14ac:dyDescent="0.25">
      <c r="A28" s="13">
        <f t="shared" si="2"/>
        <v>18</v>
      </c>
      <c r="B28" s="68">
        <v>0</v>
      </c>
      <c r="C28" s="14" t="s">
        <v>31</v>
      </c>
      <c r="D28" s="15">
        <v>0</v>
      </c>
      <c r="E28" s="15">
        <f t="shared" si="0"/>
        <v>0</v>
      </c>
      <c r="F28" s="15">
        <v>0</v>
      </c>
      <c r="G28" s="16">
        <f t="shared" si="1"/>
        <v>0</v>
      </c>
      <c r="H28" s="37"/>
    </row>
    <row r="29" spans="1:8" ht="19.5" customHeight="1" x14ac:dyDescent="0.25">
      <c r="A29" s="13">
        <f t="shared" si="2"/>
        <v>19</v>
      </c>
      <c r="B29" s="68">
        <v>0</v>
      </c>
      <c r="C29" s="14" t="s">
        <v>32</v>
      </c>
      <c r="D29" s="15">
        <v>0</v>
      </c>
      <c r="E29" s="15">
        <f t="shared" si="0"/>
        <v>0</v>
      </c>
      <c r="F29" s="15">
        <v>0</v>
      </c>
      <c r="G29" s="16">
        <f t="shared" si="1"/>
        <v>0</v>
      </c>
      <c r="H29" s="37"/>
    </row>
    <row r="30" spans="1:8" ht="19.5" customHeight="1" x14ac:dyDescent="0.25">
      <c r="A30" s="13">
        <f t="shared" si="2"/>
        <v>20</v>
      </c>
      <c r="B30" s="68">
        <v>0</v>
      </c>
      <c r="C30" s="14" t="s">
        <v>33</v>
      </c>
      <c r="D30" s="15">
        <v>0</v>
      </c>
      <c r="E30" s="15">
        <f t="shared" si="0"/>
        <v>0</v>
      </c>
      <c r="F30" s="15">
        <v>0</v>
      </c>
      <c r="G30" s="16">
        <f t="shared" si="1"/>
        <v>0</v>
      </c>
      <c r="H30" s="37"/>
    </row>
    <row r="31" spans="1:8" ht="19.5" customHeight="1" x14ac:dyDescent="0.25">
      <c r="A31" s="13">
        <f t="shared" si="2"/>
        <v>21</v>
      </c>
      <c r="B31" s="68">
        <v>0</v>
      </c>
      <c r="C31" s="14" t="s">
        <v>34</v>
      </c>
      <c r="D31" s="15">
        <v>0</v>
      </c>
      <c r="E31" s="15">
        <f t="shared" si="0"/>
        <v>0</v>
      </c>
      <c r="F31" s="15">
        <v>0</v>
      </c>
      <c r="G31" s="16">
        <f t="shared" si="1"/>
        <v>0</v>
      </c>
      <c r="H31" s="37"/>
    </row>
    <row r="32" spans="1:8" ht="19.5" customHeight="1" x14ac:dyDescent="0.25">
      <c r="A32" s="13">
        <f t="shared" si="2"/>
        <v>22</v>
      </c>
      <c r="B32" s="68">
        <v>0</v>
      </c>
      <c r="C32" s="14" t="s">
        <v>35</v>
      </c>
      <c r="D32" s="15">
        <v>0</v>
      </c>
      <c r="E32" s="15">
        <f t="shared" si="0"/>
        <v>0</v>
      </c>
      <c r="F32" s="15">
        <v>0</v>
      </c>
      <c r="G32" s="16">
        <f t="shared" si="1"/>
        <v>0</v>
      </c>
      <c r="H32" s="37"/>
    </row>
    <row r="33" spans="1:8" ht="19.5" customHeight="1" x14ac:dyDescent="0.25">
      <c r="A33" s="13">
        <f t="shared" si="2"/>
        <v>23</v>
      </c>
      <c r="B33" s="68">
        <v>0</v>
      </c>
      <c r="C33" s="14" t="s">
        <v>36</v>
      </c>
      <c r="D33" s="15">
        <v>0</v>
      </c>
      <c r="E33" s="15">
        <f t="shared" si="0"/>
        <v>0</v>
      </c>
      <c r="F33" s="15">
        <v>0</v>
      </c>
      <c r="G33" s="16">
        <f t="shared" si="1"/>
        <v>0</v>
      </c>
      <c r="H33" s="37"/>
    </row>
    <row r="34" spans="1:8" ht="19.5" customHeight="1" x14ac:dyDescent="0.25">
      <c r="A34" s="13">
        <f t="shared" si="2"/>
        <v>24</v>
      </c>
      <c r="B34" s="68">
        <v>0</v>
      </c>
      <c r="C34" s="14" t="s">
        <v>37</v>
      </c>
      <c r="D34" s="15">
        <v>0</v>
      </c>
      <c r="E34" s="15">
        <f t="shared" si="0"/>
        <v>0</v>
      </c>
      <c r="F34" s="15">
        <v>0</v>
      </c>
      <c r="G34" s="16">
        <f t="shared" si="1"/>
        <v>0</v>
      </c>
      <c r="H34" s="37"/>
    </row>
    <row r="35" spans="1:8" ht="19.5" customHeight="1" x14ac:dyDescent="0.25">
      <c r="A35" s="13">
        <f t="shared" si="2"/>
        <v>25</v>
      </c>
      <c r="B35" s="68">
        <v>0</v>
      </c>
      <c r="C35" s="14" t="s">
        <v>38</v>
      </c>
      <c r="D35" s="15">
        <v>0</v>
      </c>
      <c r="E35" s="15">
        <f t="shared" si="0"/>
        <v>0</v>
      </c>
      <c r="F35" s="15">
        <v>0</v>
      </c>
      <c r="G35" s="16">
        <f t="shared" si="1"/>
        <v>0</v>
      </c>
      <c r="H35" s="37"/>
    </row>
    <row r="36" spans="1:8" ht="19.5" customHeight="1" x14ac:dyDescent="0.25">
      <c r="A36" s="13">
        <f t="shared" si="2"/>
        <v>26</v>
      </c>
      <c r="B36" s="68">
        <v>0</v>
      </c>
      <c r="C36" s="14" t="s">
        <v>39</v>
      </c>
      <c r="D36" s="15">
        <v>0</v>
      </c>
      <c r="E36" s="15">
        <f t="shared" si="0"/>
        <v>0</v>
      </c>
      <c r="F36" s="15">
        <v>0</v>
      </c>
      <c r="G36" s="16">
        <f t="shared" si="1"/>
        <v>0</v>
      </c>
      <c r="H36" s="37"/>
    </row>
    <row r="37" spans="1:8" ht="19.5" customHeight="1" x14ac:dyDescent="0.25">
      <c r="A37" s="13">
        <f t="shared" si="2"/>
        <v>27</v>
      </c>
      <c r="B37" s="68">
        <v>0</v>
      </c>
      <c r="C37" s="14" t="s">
        <v>40</v>
      </c>
      <c r="D37" s="15">
        <v>0</v>
      </c>
      <c r="E37" s="15">
        <f t="shared" si="0"/>
        <v>0</v>
      </c>
      <c r="F37" s="15">
        <v>0</v>
      </c>
      <c r="G37" s="16">
        <f t="shared" si="1"/>
        <v>0</v>
      </c>
      <c r="H37" s="37"/>
    </row>
    <row r="38" spans="1:8" ht="19.5" customHeight="1" x14ac:dyDescent="0.25">
      <c r="A38" s="13">
        <f t="shared" si="2"/>
        <v>28</v>
      </c>
      <c r="B38" s="68">
        <v>0</v>
      </c>
      <c r="C38" s="14" t="s">
        <v>41</v>
      </c>
      <c r="D38" s="15">
        <v>0</v>
      </c>
      <c r="E38" s="15">
        <f t="shared" si="0"/>
        <v>0</v>
      </c>
      <c r="F38" s="15">
        <v>0</v>
      </c>
      <c r="G38" s="16">
        <f t="shared" si="1"/>
        <v>0</v>
      </c>
      <c r="H38" s="37"/>
    </row>
    <row r="39" spans="1:8" ht="19.5" customHeight="1" x14ac:dyDescent="0.25">
      <c r="A39" s="13">
        <f t="shared" si="2"/>
        <v>29</v>
      </c>
      <c r="B39" s="68">
        <v>0</v>
      </c>
      <c r="C39" s="14" t="s">
        <v>42</v>
      </c>
      <c r="D39" s="15">
        <v>0</v>
      </c>
      <c r="E39" s="15">
        <f t="shared" si="0"/>
        <v>0</v>
      </c>
      <c r="F39" s="15">
        <v>0</v>
      </c>
      <c r="G39" s="16">
        <f t="shared" si="1"/>
        <v>0</v>
      </c>
      <c r="H39" s="37"/>
    </row>
    <row r="40" spans="1:8" ht="19.5" customHeight="1" x14ac:dyDescent="0.25">
      <c r="A40" s="13">
        <f t="shared" si="2"/>
        <v>30</v>
      </c>
      <c r="B40" s="68">
        <v>0</v>
      </c>
      <c r="C40" s="14" t="s">
        <v>43</v>
      </c>
      <c r="D40" s="15">
        <v>0</v>
      </c>
      <c r="E40" s="15">
        <f t="shared" si="0"/>
        <v>0</v>
      </c>
      <c r="F40" s="15">
        <v>0</v>
      </c>
      <c r="G40" s="16">
        <f t="shared" si="1"/>
        <v>0</v>
      </c>
      <c r="H40" s="37"/>
    </row>
    <row r="41" spans="1:8" ht="19.5" customHeight="1" x14ac:dyDescent="0.25">
      <c r="A41" s="13">
        <f t="shared" si="2"/>
        <v>31</v>
      </c>
      <c r="B41" s="68">
        <v>0</v>
      </c>
      <c r="C41" s="14" t="s">
        <v>44</v>
      </c>
      <c r="D41" s="15">
        <v>0</v>
      </c>
      <c r="E41" s="15">
        <f t="shared" si="0"/>
        <v>0</v>
      </c>
      <c r="F41" s="15">
        <v>0</v>
      </c>
      <c r="G41" s="16">
        <f t="shared" si="1"/>
        <v>0</v>
      </c>
      <c r="H41" s="37"/>
    </row>
    <row r="42" spans="1:8" ht="19.5" customHeight="1" x14ac:dyDescent="0.25">
      <c r="A42" s="13">
        <f t="shared" si="2"/>
        <v>32</v>
      </c>
      <c r="B42" s="68">
        <v>0</v>
      </c>
      <c r="C42" s="14" t="s">
        <v>45</v>
      </c>
      <c r="D42" s="15">
        <v>0</v>
      </c>
      <c r="E42" s="15">
        <f t="shared" si="0"/>
        <v>0</v>
      </c>
      <c r="F42" s="15">
        <v>0</v>
      </c>
      <c r="G42" s="16">
        <f t="shared" si="1"/>
        <v>0</v>
      </c>
      <c r="H42" s="37"/>
    </row>
    <row r="43" spans="1:8" ht="29.25" customHeight="1" x14ac:dyDescent="0.25">
      <c r="A43" s="13">
        <f t="shared" si="2"/>
        <v>33</v>
      </c>
      <c r="B43" s="68">
        <v>0</v>
      </c>
      <c r="C43" s="14" t="s">
        <v>46</v>
      </c>
      <c r="D43" s="15">
        <v>0</v>
      </c>
      <c r="E43" s="15">
        <f t="shared" si="0"/>
        <v>0</v>
      </c>
      <c r="F43" s="15">
        <v>0</v>
      </c>
      <c r="G43" s="16">
        <f t="shared" si="1"/>
        <v>0</v>
      </c>
      <c r="H43" s="37"/>
    </row>
    <row r="44" spans="1:8" ht="19.5" customHeight="1" x14ac:dyDescent="0.25">
      <c r="A44" s="13">
        <f t="shared" si="2"/>
        <v>34</v>
      </c>
      <c r="B44" s="68">
        <v>0</v>
      </c>
      <c r="C44" s="14" t="s">
        <v>47</v>
      </c>
      <c r="D44" s="15">
        <v>0</v>
      </c>
      <c r="E44" s="15">
        <f t="shared" si="0"/>
        <v>0</v>
      </c>
      <c r="F44" s="15">
        <v>0</v>
      </c>
      <c r="G44" s="16">
        <f t="shared" si="1"/>
        <v>0</v>
      </c>
      <c r="H44" s="37"/>
    </row>
    <row r="45" spans="1:8" ht="19.5" customHeight="1" x14ac:dyDescent="0.25">
      <c r="A45" s="13">
        <f t="shared" si="2"/>
        <v>35</v>
      </c>
      <c r="B45" s="68">
        <v>0</v>
      </c>
      <c r="C45" s="14" t="s">
        <v>48</v>
      </c>
      <c r="D45" s="15">
        <v>0</v>
      </c>
      <c r="E45" s="15">
        <f t="shared" si="0"/>
        <v>0</v>
      </c>
      <c r="F45" s="15">
        <v>0</v>
      </c>
      <c r="G45" s="16">
        <f t="shared" si="1"/>
        <v>0</v>
      </c>
      <c r="H45" s="37"/>
    </row>
    <row r="46" spans="1:8" ht="19.5" customHeight="1" x14ac:dyDescent="0.25">
      <c r="A46" s="13">
        <f t="shared" si="2"/>
        <v>36</v>
      </c>
      <c r="B46" s="68">
        <v>0</v>
      </c>
      <c r="C46" s="14" t="s">
        <v>49</v>
      </c>
      <c r="D46" s="15">
        <v>0</v>
      </c>
      <c r="E46" s="15">
        <f t="shared" si="0"/>
        <v>0</v>
      </c>
      <c r="F46" s="15">
        <v>0</v>
      </c>
      <c r="G46" s="16">
        <f t="shared" si="1"/>
        <v>0</v>
      </c>
      <c r="H46" s="37"/>
    </row>
    <row r="47" spans="1:8" ht="19.5" customHeight="1" x14ac:dyDescent="0.25">
      <c r="A47" s="13">
        <f t="shared" si="2"/>
        <v>37</v>
      </c>
      <c r="B47" s="68">
        <v>0</v>
      </c>
      <c r="C47" s="14" t="s">
        <v>50</v>
      </c>
      <c r="D47" s="15">
        <v>0</v>
      </c>
      <c r="E47" s="15">
        <f t="shared" si="0"/>
        <v>0</v>
      </c>
      <c r="F47" s="15">
        <v>0</v>
      </c>
      <c r="G47" s="16">
        <f t="shared" si="1"/>
        <v>0</v>
      </c>
      <c r="H47" s="37"/>
    </row>
    <row r="48" spans="1:8" ht="19.5" customHeight="1" x14ac:dyDescent="0.25">
      <c r="A48" s="13">
        <f t="shared" si="2"/>
        <v>38</v>
      </c>
      <c r="B48" s="68">
        <v>0</v>
      </c>
      <c r="C48" s="14" t="s">
        <v>51</v>
      </c>
      <c r="D48" s="15">
        <v>0</v>
      </c>
      <c r="E48" s="15">
        <f t="shared" si="0"/>
        <v>0</v>
      </c>
      <c r="F48" s="15">
        <v>0</v>
      </c>
      <c r="G48" s="16">
        <f t="shared" si="1"/>
        <v>0</v>
      </c>
      <c r="H48" s="37"/>
    </row>
    <row r="49" spans="1:8" ht="19.5" customHeight="1" x14ac:dyDescent="0.25">
      <c r="A49" s="13">
        <f t="shared" si="2"/>
        <v>39</v>
      </c>
      <c r="B49" s="68">
        <v>0</v>
      </c>
      <c r="C49" s="14" t="s">
        <v>52</v>
      </c>
      <c r="D49" s="15">
        <v>0</v>
      </c>
      <c r="E49" s="15">
        <f t="shared" si="0"/>
        <v>0</v>
      </c>
      <c r="F49" s="15">
        <v>0</v>
      </c>
      <c r="G49" s="16">
        <f t="shared" si="1"/>
        <v>0</v>
      </c>
      <c r="H49" s="37"/>
    </row>
    <row r="50" spans="1:8" ht="19.5" customHeight="1" x14ac:dyDescent="0.25">
      <c r="A50" s="13">
        <f t="shared" si="2"/>
        <v>40</v>
      </c>
      <c r="B50" s="68">
        <v>0</v>
      </c>
      <c r="C50" s="14" t="s">
        <v>53</v>
      </c>
      <c r="D50" s="15">
        <v>0</v>
      </c>
      <c r="E50" s="15">
        <f t="shared" si="0"/>
        <v>0</v>
      </c>
      <c r="F50" s="15">
        <v>0</v>
      </c>
      <c r="G50" s="16">
        <f t="shared" si="1"/>
        <v>0</v>
      </c>
      <c r="H50" s="37"/>
    </row>
    <row r="51" spans="1:8" ht="19.5" customHeight="1" x14ac:dyDescent="0.25">
      <c r="A51" s="13">
        <f t="shared" si="2"/>
        <v>41</v>
      </c>
      <c r="B51" s="68">
        <v>0</v>
      </c>
      <c r="C51" s="14" t="s">
        <v>54</v>
      </c>
      <c r="D51" s="15">
        <v>0</v>
      </c>
      <c r="E51" s="15">
        <f t="shared" si="0"/>
        <v>0</v>
      </c>
      <c r="F51" s="15">
        <v>0</v>
      </c>
      <c r="G51" s="16">
        <f t="shared" si="1"/>
        <v>0</v>
      </c>
      <c r="H51" s="37"/>
    </row>
    <row r="52" spans="1:8" ht="19.5" customHeight="1" x14ac:dyDescent="0.25">
      <c r="A52" s="13">
        <f t="shared" si="2"/>
        <v>42</v>
      </c>
      <c r="B52" s="68">
        <v>0</v>
      </c>
      <c r="C52" s="14" t="s">
        <v>55</v>
      </c>
      <c r="D52" s="15">
        <v>0</v>
      </c>
      <c r="E52" s="15">
        <f t="shared" si="0"/>
        <v>0</v>
      </c>
      <c r="F52" s="15">
        <v>0</v>
      </c>
      <c r="G52" s="16">
        <f t="shared" si="1"/>
        <v>0</v>
      </c>
      <c r="H52" s="37"/>
    </row>
    <row r="53" spans="1:8" ht="19.5" customHeight="1" x14ac:dyDescent="0.25">
      <c r="A53" s="13">
        <f t="shared" si="2"/>
        <v>43</v>
      </c>
      <c r="B53" s="68">
        <v>0</v>
      </c>
      <c r="C53" s="14" t="s">
        <v>56</v>
      </c>
      <c r="D53" s="15">
        <v>0</v>
      </c>
      <c r="E53" s="15">
        <f t="shared" si="0"/>
        <v>0</v>
      </c>
      <c r="F53" s="15">
        <v>0</v>
      </c>
      <c r="G53" s="16">
        <f t="shared" si="1"/>
        <v>0</v>
      </c>
      <c r="H53" s="37"/>
    </row>
    <row r="54" spans="1:8" ht="19.5" customHeight="1" x14ac:dyDescent="0.25">
      <c r="A54" s="13">
        <f t="shared" si="2"/>
        <v>44</v>
      </c>
      <c r="B54" s="68">
        <v>0</v>
      </c>
      <c r="C54" s="14" t="s">
        <v>57</v>
      </c>
      <c r="D54" s="15">
        <v>0</v>
      </c>
      <c r="E54" s="15">
        <f t="shared" si="0"/>
        <v>0</v>
      </c>
      <c r="F54" s="15">
        <v>0</v>
      </c>
      <c r="G54" s="16">
        <f t="shared" si="1"/>
        <v>0</v>
      </c>
      <c r="H54" s="37"/>
    </row>
    <row r="55" spans="1:8" ht="19.5" customHeight="1" x14ac:dyDescent="0.25">
      <c r="A55" s="13">
        <f t="shared" si="2"/>
        <v>45</v>
      </c>
      <c r="B55" s="68">
        <v>0</v>
      </c>
      <c r="C55" s="14" t="s">
        <v>58</v>
      </c>
      <c r="D55" s="15">
        <v>0</v>
      </c>
      <c r="E55" s="15">
        <f t="shared" si="0"/>
        <v>0</v>
      </c>
      <c r="F55" s="15">
        <v>0</v>
      </c>
      <c r="G55" s="16">
        <f t="shared" si="1"/>
        <v>0</v>
      </c>
      <c r="H55" s="37"/>
    </row>
    <row r="56" spans="1:8" ht="19.5" customHeight="1" x14ac:dyDescent="0.25">
      <c r="A56" s="13">
        <f t="shared" si="2"/>
        <v>46</v>
      </c>
      <c r="B56" s="68">
        <v>0</v>
      </c>
      <c r="C56" s="14" t="s">
        <v>59</v>
      </c>
      <c r="D56" s="15">
        <v>0</v>
      </c>
      <c r="E56" s="15">
        <f t="shared" si="0"/>
        <v>0</v>
      </c>
      <c r="F56" s="15">
        <v>0</v>
      </c>
      <c r="G56" s="16">
        <f t="shared" si="1"/>
        <v>0</v>
      </c>
      <c r="H56" s="37"/>
    </row>
    <row r="57" spans="1:8" ht="19.5" customHeight="1" x14ac:dyDescent="0.25">
      <c r="A57" s="13">
        <f t="shared" si="2"/>
        <v>47</v>
      </c>
      <c r="B57" s="68">
        <v>0</v>
      </c>
      <c r="C57" s="14" t="s">
        <v>60</v>
      </c>
      <c r="D57" s="15">
        <v>0</v>
      </c>
      <c r="E57" s="15">
        <f t="shared" si="0"/>
        <v>0</v>
      </c>
      <c r="F57" s="15">
        <v>0</v>
      </c>
      <c r="G57" s="16">
        <f t="shared" si="1"/>
        <v>0</v>
      </c>
      <c r="H57" s="37"/>
    </row>
    <row r="58" spans="1:8" ht="19.5" customHeight="1" thickBot="1" x14ac:dyDescent="0.3">
      <c r="A58" s="13">
        <f t="shared" si="2"/>
        <v>48</v>
      </c>
      <c r="B58" s="68">
        <v>0</v>
      </c>
      <c r="C58" s="14" t="s">
        <v>61</v>
      </c>
      <c r="D58" s="15">
        <v>0</v>
      </c>
      <c r="E58" s="15">
        <f t="shared" si="0"/>
        <v>0</v>
      </c>
      <c r="F58" s="15">
        <v>0</v>
      </c>
      <c r="G58" s="16">
        <f t="shared" si="1"/>
        <v>0</v>
      </c>
      <c r="H58" s="37"/>
    </row>
    <row r="59" spans="1:8" ht="21.75" customHeight="1" thickBot="1" x14ac:dyDescent="0.3">
      <c r="A59" s="63"/>
      <c r="B59" s="18"/>
      <c r="C59" s="19" t="s">
        <v>62</v>
      </c>
      <c r="D59" s="20"/>
      <c r="E59" s="21" t="s">
        <v>6</v>
      </c>
      <c r="F59" s="21" t="s">
        <v>6</v>
      </c>
      <c r="G59" s="75">
        <f>SUM(G11:G58)</f>
        <v>0</v>
      </c>
      <c r="H59" s="64"/>
    </row>
    <row r="60" spans="1:8" x14ac:dyDescent="0.25">
      <c r="D60" s="22"/>
      <c r="E60" s="22"/>
      <c r="F60" s="22"/>
      <c r="G60" s="25"/>
    </row>
    <row r="61" spans="1:8" ht="15.75" x14ac:dyDescent="0.25">
      <c r="A61" s="23" t="s">
        <v>63</v>
      </c>
      <c r="B61" s="23"/>
      <c r="C61" s="23"/>
      <c r="D61" s="24"/>
      <c r="E61" s="24"/>
      <c r="F61" s="24"/>
      <c r="G61" s="76"/>
      <c r="H61" s="23"/>
    </row>
    <row r="62" spans="1:8" x14ac:dyDescent="0.25">
      <c r="D62" s="22"/>
      <c r="E62" s="22"/>
      <c r="F62" s="22"/>
      <c r="G62" s="25"/>
    </row>
    <row r="63" spans="1:8" ht="26.25" thickBot="1" x14ac:dyDescent="0.3">
      <c r="A63" s="26" t="s">
        <v>7</v>
      </c>
      <c r="B63" s="26" t="s">
        <v>8</v>
      </c>
      <c r="C63" s="12" t="s">
        <v>64</v>
      </c>
      <c r="D63" s="12" t="s">
        <v>65</v>
      </c>
      <c r="E63" s="12" t="s">
        <v>66</v>
      </c>
      <c r="F63" s="12" t="s">
        <v>67</v>
      </c>
      <c r="G63" s="27" t="s">
        <v>68</v>
      </c>
      <c r="H63" s="27" t="s">
        <v>69</v>
      </c>
    </row>
    <row r="64" spans="1:8" ht="25.5" customHeight="1" x14ac:dyDescent="0.25">
      <c r="A64" s="13">
        <f>A58+1</f>
        <v>49</v>
      </c>
      <c r="B64" s="13">
        <v>0</v>
      </c>
      <c r="C64" s="14" t="s">
        <v>70</v>
      </c>
      <c r="D64" s="28" t="s">
        <v>71</v>
      </c>
      <c r="E64" s="28" t="s">
        <v>72</v>
      </c>
      <c r="F64" s="28" t="s">
        <v>72</v>
      </c>
      <c r="G64" s="84">
        <v>0</v>
      </c>
      <c r="H64" s="85">
        <f>$B64*G64</f>
        <v>0</v>
      </c>
    </row>
    <row r="65" spans="1:8" ht="25.5" customHeight="1" x14ac:dyDescent="0.25">
      <c r="A65" s="13">
        <f>A64+1</f>
        <v>50</v>
      </c>
      <c r="B65" s="13">
        <v>0</v>
      </c>
      <c r="C65" s="14" t="s">
        <v>73</v>
      </c>
      <c r="D65" s="28" t="s">
        <v>74</v>
      </c>
      <c r="E65" s="28" t="s">
        <v>72</v>
      </c>
      <c r="F65" s="28" t="s">
        <v>72</v>
      </c>
      <c r="G65" s="29">
        <v>0</v>
      </c>
      <c r="H65" s="85">
        <f t="shared" ref="H65:H86" si="3">$B65*G65</f>
        <v>0</v>
      </c>
    </row>
    <row r="66" spans="1:8" ht="25.5" customHeight="1" x14ac:dyDescent="0.25">
      <c r="A66" s="13">
        <f t="shared" ref="A66:A86" si="4">A65+1</f>
        <v>51</v>
      </c>
      <c r="B66" s="13">
        <v>0</v>
      </c>
      <c r="C66" s="14" t="s">
        <v>75</v>
      </c>
      <c r="D66" s="28" t="s">
        <v>76</v>
      </c>
      <c r="E66" s="28" t="s">
        <v>72</v>
      </c>
      <c r="F66" s="28" t="s">
        <v>72</v>
      </c>
      <c r="G66" s="29">
        <v>0</v>
      </c>
      <c r="H66" s="85">
        <f t="shared" si="3"/>
        <v>0</v>
      </c>
    </row>
    <row r="67" spans="1:8" ht="25.5" customHeight="1" x14ac:dyDescent="0.25">
      <c r="A67" s="13">
        <f t="shared" si="4"/>
        <v>52</v>
      </c>
      <c r="B67" s="13">
        <v>0</v>
      </c>
      <c r="C67" s="14" t="s">
        <v>77</v>
      </c>
      <c r="D67" s="28" t="s">
        <v>78</v>
      </c>
      <c r="E67" s="28" t="s">
        <v>72</v>
      </c>
      <c r="F67" s="28" t="s">
        <v>72</v>
      </c>
      <c r="G67" s="29">
        <v>0</v>
      </c>
      <c r="H67" s="85">
        <f t="shared" si="3"/>
        <v>0</v>
      </c>
    </row>
    <row r="68" spans="1:8" ht="25.5" customHeight="1" x14ac:dyDescent="0.25">
      <c r="A68" s="13">
        <f t="shared" si="4"/>
        <v>53</v>
      </c>
      <c r="B68" s="13">
        <v>0</v>
      </c>
      <c r="C68" s="14" t="s">
        <v>79</v>
      </c>
      <c r="D68" s="28" t="s">
        <v>80</v>
      </c>
      <c r="E68" s="28" t="s">
        <v>72</v>
      </c>
      <c r="F68" s="28" t="s">
        <v>72</v>
      </c>
      <c r="G68" s="29">
        <v>0</v>
      </c>
      <c r="H68" s="85">
        <f t="shared" si="3"/>
        <v>0</v>
      </c>
    </row>
    <row r="69" spans="1:8" ht="25.5" customHeight="1" x14ac:dyDescent="0.25">
      <c r="A69" s="13">
        <f t="shared" si="4"/>
        <v>54</v>
      </c>
      <c r="B69" s="13">
        <v>0</v>
      </c>
      <c r="C69" s="14" t="s">
        <v>81</v>
      </c>
      <c r="D69" s="28" t="s">
        <v>82</v>
      </c>
      <c r="E69" s="28" t="s">
        <v>72</v>
      </c>
      <c r="F69" s="28" t="s">
        <v>72</v>
      </c>
      <c r="G69" s="29">
        <v>0</v>
      </c>
      <c r="H69" s="85">
        <f t="shared" si="3"/>
        <v>0</v>
      </c>
    </row>
    <row r="70" spans="1:8" ht="25.5" customHeight="1" x14ac:dyDescent="0.25">
      <c r="A70" s="13">
        <f t="shared" si="4"/>
        <v>55</v>
      </c>
      <c r="B70" s="13">
        <v>0</v>
      </c>
      <c r="C70" s="14" t="s">
        <v>83</v>
      </c>
      <c r="D70" s="30" t="s">
        <v>84</v>
      </c>
      <c r="E70" s="28" t="s">
        <v>72</v>
      </c>
      <c r="F70" s="28" t="s">
        <v>72</v>
      </c>
      <c r="G70" s="29">
        <v>0</v>
      </c>
      <c r="H70" s="85">
        <f t="shared" si="3"/>
        <v>0</v>
      </c>
    </row>
    <row r="71" spans="1:8" ht="25.5" customHeight="1" x14ac:dyDescent="0.25">
      <c r="A71" s="13">
        <f t="shared" si="4"/>
        <v>56</v>
      </c>
      <c r="B71" s="13">
        <v>0</v>
      </c>
      <c r="C71" s="14" t="s">
        <v>85</v>
      </c>
      <c r="D71" s="28"/>
      <c r="E71" s="14"/>
      <c r="F71" s="14"/>
      <c r="G71" s="29">
        <v>0</v>
      </c>
      <c r="H71" s="85">
        <f t="shared" si="3"/>
        <v>0</v>
      </c>
    </row>
    <row r="72" spans="1:8" ht="25.5" customHeight="1" x14ac:dyDescent="0.25">
      <c r="A72" s="13">
        <f t="shared" si="4"/>
        <v>57</v>
      </c>
      <c r="B72" s="13">
        <v>0</v>
      </c>
      <c r="C72" s="14" t="s">
        <v>86</v>
      </c>
      <c r="D72" s="28"/>
      <c r="E72" s="14"/>
      <c r="F72" s="14"/>
      <c r="G72" s="29">
        <v>0</v>
      </c>
      <c r="H72" s="85">
        <f t="shared" si="3"/>
        <v>0</v>
      </c>
    </row>
    <row r="73" spans="1:8" ht="25.5" customHeight="1" x14ac:dyDescent="0.25">
      <c r="A73" s="13">
        <f t="shared" si="4"/>
        <v>58</v>
      </c>
      <c r="B73" s="13">
        <v>0</v>
      </c>
      <c r="C73" s="14" t="s">
        <v>83</v>
      </c>
      <c r="D73" s="30" t="s">
        <v>87</v>
      </c>
      <c r="E73" s="28" t="s">
        <v>72</v>
      </c>
      <c r="F73" s="28" t="s">
        <v>72</v>
      </c>
      <c r="G73" s="29">
        <v>0</v>
      </c>
      <c r="H73" s="85">
        <f t="shared" si="3"/>
        <v>0</v>
      </c>
    </row>
    <row r="74" spans="1:8" ht="25.5" customHeight="1" x14ac:dyDescent="0.25">
      <c r="A74" s="13">
        <f t="shared" si="4"/>
        <v>59</v>
      </c>
      <c r="B74" s="13">
        <v>0</v>
      </c>
      <c r="C74" s="14" t="s">
        <v>88</v>
      </c>
      <c r="D74" s="14"/>
      <c r="E74" s="14"/>
      <c r="F74" s="14"/>
      <c r="G74" s="29">
        <v>0</v>
      </c>
      <c r="H74" s="85">
        <f t="shared" si="3"/>
        <v>0</v>
      </c>
    </row>
    <row r="75" spans="1:8" ht="25.5" customHeight="1" x14ac:dyDescent="0.25">
      <c r="A75" s="13">
        <f t="shared" si="4"/>
        <v>60</v>
      </c>
      <c r="B75" s="13">
        <v>0</v>
      </c>
      <c r="C75" s="14" t="s">
        <v>89</v>
      </c>
      <c r="D75" s="14"/>
      <c r="E75" s="14"/>
      <c r="F75" s="14"/>
      <c r="G75" s="29">
        <v>0</v>
      </c>
      <c r="H75" s="85">
        <f t="shared" si="3"/>
        <v>0</v>
      </c>
    </row>
    <row r="76" spans="1:8" ht="25.5" customHeight="1" x14ac:dyDescent="0.25">
      <c r="A76" s="13">
        <f t="shared" si="4"/>
        <v>61</v>
      </c>
      <c r="B76" s="13">
        <v>0</v>
      </c>
      <c r="C76" s="14" t="s">
        <v>90</v>
      </c>
      <c r="D76" s="30" t="s">
        <v>91</v>
      </c>
      <c r="E76" s="14"/>
      <c r="F76" s="14"/>
      <c r="G76" s="29">
        <v>0</v>
      </c>
      <c r="H76" s="85">
        <f t="shared" si="3"/>
        <v>0</v>
      </c>
    </row>
    <row r="77" spans="1:8" ht="25.5" customHeight="1" x14ac:dyDescent="0.25">
      <c r="A77" s="13">
        <f t="shared" si="4"/>
        <v>62</v>
      </c>
      <c r="B77" s="13">
        <v>0</v>
      </c>
      <c r="C77" s="14" t="s">
        <v>92</v>
      </c>
      <c r="D77" s="14"/>
      <c r="E77" s="14"/>
      <c r="F77" s="14"/>
      <c r="G77" s="29">
        <v>0</v>
      </c>
      <c r="H77" s="85">
        <f t="shared" si="3"/>
        <v>0</v>
      </c>
    </row>
    <row r="78" spans="1:8" ht="25.5" customHeight="1" x14ac:dyDescent="0.25">
      <c r="A78" s="13">
        <f t="shared" si="4"/>
        <v>63</v>
      </c>
      <c r="B78" s="13">
        <v>0</v>
      </c>
      <c r="C78" s="14" t="s">
        <v>89</v>
      </c>
      <c r="D78" s="14"/>
      <c r="E78" s="28" t="s">
        <v>93</v>
      </c>
      <c r="F78" s="28" t="s">
        <v>94</v>
      </c>
      <c r="G78" s="29">
        <v>0</v>
      </c>
      <c r="H78" s="85">
        <f t="shared" si="3"/>
        <v>0</v>
      </c>
    </row>
    <row r="79" spans="1:8" ht="25.5" customHeight="1" x14ac:dyDescent="0.25">
      <c r="A79" s="13">
        <f t="shared" si="4"/>
        <v>64</v>
      </c>
      <c r="B79" s="13">
        <v>0</v>
      </c>
      <c r="C79" s="92" t="s">
        <v>95</v>
      </c>
      <c r="D79" s="28" t="s">
        <v>96</v>
      </c>
      <c r="E79" s="28" t="s">
        <v>97</v>
      </c>
      <c r="F79" s="28" t="s">
        <v>98</v>
      </c>
      <c r="G79" s="29">
        <v>0</v>
      </c>
      <c r="H79" s="85">
        <f t="shared" si="3"/>
        <v>0</v>
      </c>
    </row>
    <row r="80" spans="1:8" x14ac:dyDescent="0.25">
      <c r="A80" s="13">
        <f t="shared" si="4"/>
        <v>65</v>
      </c>
      <c r="B80" s="13">
        <v>0</v>
      </c>
      <c r="C80" s="92"/>
      <c r="D80" s="28"/>
      <c r="E80" s="28"/>
      <c r="F80" s="28"/>
      <c r="G80" s="29">
        <v>0</v>
      </c>
      <c r="H80" s="85">
        <f t="shared" si="3"/>
        <v>0</v>
      </c>
    </row>
    <row r="81" spans="1:8" x14ac:dyDescent="0.25">
      <c r="A81" s="13">
        <f t="shared" si="4"/>
        <v>66</v>
      </c>
      <c r="B81" s="13">
        <v>0</v>
      </c>
      <c r="C81" s="14" t="s">
        <v>99</v>
      </c>
      <c r="D81" s="30" t="s">
        <v>100</v>
      </c>
      <c r="E81" s="28" t="s">
        <v>101</v>
      </c>
      <c r="F81" s="28" t="s">
        <v>101</v>
      </c>
      <c r="G81" s="29">
        <v>0</v>
      </c>
      <c r="H81" s="85">
        <f t="shared" si="3"/>
        <v>0</v>
      </c>
    </row>
    <row r="82" spans="1:8" x14ac:dyDescent="0.25">
      <c r="A82" s="13">
        <f t="shared" si="4"/>
        <v>67</v>
      </c>
      <c r="B82" s="13">
        <v>0</v>
      </c>
      <c r="C82" s="14" t="s">
        <v>99</v>
      </c>
      <c r="D82" s="30" t="s">
        <v>102</v>
      </c>
      <c r="E82" s="28" t="s">
        <v>101</v>
      </c>
      <c r="F82" s="28" t="s">
        <v>101</v>
      </c>
      <c r="G82" s="29">
        <v>0</v>
      </c>
      <c r="H82" s="85">
        <f t="shared" si="3"/>
        <v>0</v>
      </c>
    </row>
    <row r="83" spans="1:8" x14ac:dyDescent="0.25">
      <c r="A83" s="13">
        <f t="shared" si="4"/>
        <v>68</v>
      </c>
      <c r="B83" s="13">
        <v>0</v>
      </c>
      <c r="C83" s="14" t="s">
        <v>99</v>
      </c>
      <c r="D83" s="30" t="s">
        <v>103</v>
      </c>
      <c r="E83" s="28" t="s">
        <v>101</v>
      </c>
      <c r="F83" s="28" t="s">
        <v>101</v>
      </c>
      <c r="G83" s="29">
        <v>0</v>
      </c>
      <c r="H83" s="85">
        <f t="shared" si="3"/>
        <v>0</v>
      </c>
    </row>
    <row r="84" spans="1:8" x14ac:dyDescent="0.25">
      <c r="A84" s="13">
        <f t="shared" si="4"/>
        <v>69</v>
      </c>
      <c r="B84" s="13">
        <v>0</v>
      </c>
      <c r="C84" s="14" t="s">
        <v>104</v>
      </c>
      <c r="D84" s="28" t="s">
        <v>105</v>
      </c>
      <c r="E84" s="28" t="s">
        <v>101</v>
      </c>
      <c r="F84" s="28" t="s">
        <v>101</v>
      </c>
      <c r="G84" s="29">
        <v>0</v>
      </c>
      <c r="H84" s="85">
        <f t="shared" si="3"/>
        <v>0</v>
      </c>
    </row>
    <row r="85" spans="1:8" x14ac:dyDescent="0.25">
      <c r="A85" s="13">
        <f t="shared" si="4"/>
        <v>70</v>
      </c>
      <c r="B85" s="13">
        <v>0</v>
      </c>
      <c r="C85" s="14" t="s">
        <v>106</v>
      </c>
      <c r="D85" s="28" t="s">
        <v>107</v>
      </c>
      <c r="E85" s="28" t="s">
        <v>108</v>
      </c>
      <c r="F85" s="28" t="s">
        <v>101</v>
      </c>
      <c r="G85" s="29">
        <v>0</v>
      </c>
      <c r="H85" s="85">
        <f t="shared" si="3"/>
        <v>0</v>
      </c>
    </row>
    <row r="86" spans="1:8" ht="15.75" thickBot="1" x14ac:dyDescent="0.3">
      <c r="A86" s="13">
        <f t="shared" si="4"/>
        <v>71</v>
      </c>
      <c r="B86" s="13">
        <v>0</v>
      </c>
      <c r="C86" s="14" t="s">
        <v>106</v>
      </c>
      <c r="D86" s="28" t="s">
        <v>109</v>
      </c>
      <c r="E86" s="28" t="s">
        <v>108</v>
      </c>
      <c r="F86" s="28" t="s">
        <v>101</v>
      </c>
      <c r="G86" s="29">
        <v>0</v>
      </c>
      <c r="H86" s="85">
        <f t="shared" si="3"/>
        <v>0</v>
      </c>
    </row>
    <row r="87" spans="1:8" ht="15.75" x14ac:dyDescent="0.25">
      <c r="A87" s="31"/>
      <c r="B87" s="32"/>
      <c r="C87" s="32" t="s">
        <v>6</v>
      </c>
      <c r="D87" s="33"/>
      <c r="E87" s="33" t="s">
        <v>6</v>
      </c>
      <c r="F87" s="33" t="s">
        <v>6</v>
      </c>
      <c r="G87" s="77"/>
      <c r="H87" s="86">
        <f>SUM(H64:H86)</f>
        <v>0</v>
      </c>
    </row>
    <row r="88" spans="1:8" x14ac:dyDescent="0.25">
      <c r="A88" s="48" t="s">
        <v>111</v>
      </c>
    </row>
    <row r="89" spans="1:8" ht="38.25" x14ac:dyDescent="0.25">
      <c r="A89" s="93"/>
      <c r="B89" s="94"/>
      <c r="C89" s="94"/>
      <c r="D89" s="94"/>
      <c r="E89" s="95"/>
      <c r="F89" s="49" t="s">
        <v>112</v>
      </c>
      <c r="G89" s="78" t="s">
        <v>113</v>
      </c>
    </row>
    <row r="90" spans="1:8" x14ac:dyDescent="0.25">
      <c r="A90" s="89" t="s">
        <v>114</v>
      </c>
      <c r="B90" s="90"/>
      <c r="C90" s="90"/>
      <c r="D90" s="90"/>
      <c r="E90" s="91"/>
      <c r="F90" s="50"/>
      <c r="G90" s="79"/>
    </row>
    <row r="91" spans="1:8" x14ac:dyDescent="0.25">
      <c r="A91" s="51"/>
      <c r="G91" s="80">
        <f>G90+F90</f>
        <v>0</v>
      </c>
    </row>
    <row r="92" spans="1:8" x14ac:dyDescent="0.25">
      <c r="A92" s="51" t="s">
        <v>115</v>
      </c>
    </row>
    <row r="93" spans="1:8" x14ac:dyDescent="0.25">
      <c r="A93" s="53" t="s">
        <v>116</v>
      </c>
      <c r="B93" s="54"/>
      <c r="C93" s="54"/>
      <c r="D93" s="54"/>
      <c r="E93" s="54"/>
      <c r="F93" s="54"/>
      <c r="G93" s="81"/>
    </row>
    <row r="94" spans="1:8" x14ac:dyDescent="0.25">
      <c r="A94" s="51" t="s">
        <v>116</v>
      </c>
    </row>
    <row r="96" spans="1:8" x14ac:dyDescent="0.25">
      <c r="A96" s="55"/>
    </row>
    <row r="97" spans="1:8" x14ac:dyDescent="0.25">
      <c r="A97" s="51" t="s">
        <v>118</v>
      </c>
      <c r="B97" s="58"/>
      <c r="C97" s="58"/>
      <c r="D97" s="58"/>
      <c r="F97" s="57" t="s">
        <v>117</v>
      </c>
      <c r="G97" s="82"/>
    </row>
    <row r="98" spans="1:8" x14ac:dyDescent="0.25">
      <c r="A98" s="51"/>
      <c r="F98" s="56"/>
    </row>
    <row r="99" spans="1:8" x14ac:dyDescent="0.25">
      <c r="A99" s="51" t="s">
        <v>119</v>
      </c>
      <c r="B99" s="58"/>
      <c r="C99" s="58"/>
      <c r="D99" s="58"/>
      <c r="F99" s="56"/>
    </row>
    <row r="100" spans="1:8" x14ac:dyDescent="0.25">
      <c r="A100" s="51"/>
    </row>
    <row r="101" spans="1:8" x14ac:dyDescent="0.25">
      <c r="A101" s="55" t="s">
        <v>120</v>
      </c>
      <c r="B101" s="58"/>
      <c r="C101" s="58"/>
      <c r="D101" s="58"/>
    </row>
    <row r="102" spans="1:8" x14ac:dyDescent="0.25">
      <c r="A102" s="55"/>
    </row>
    <row r="103" spans="1:8" x14ac:dyDescent="0.25">
      <c r="A103" s="59"/>
      <c r="B103" s="60"/>
      <c r="C103" s="60"/>
      <c r="D103" s="60"/>
      <c r="E103" s="60"/>
      <c r="F103" s="60"/>
      <c r="G103" s="83"/>
      <c r="H103" s="60"/>
    </row>
  </sheetData>
  <mergeCells count="3">
    <mergeCell ref="A90:E90"/>
    <mergeCell ref="C79:C80"/>
    <mergeCell ref="A89:E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Shapero</vt:lpstr>
      <vt:lpstr>Science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Kuhn</dc:creator>
  <cp:lastModifiedBy>Patricia Milewski</cp:lastModifiedBy>
  <dcterms:created xsi:type="dcterms:W3CDTF">2013-07-01T16:43:33Z</dcterms:created>
  <dcterms:modified xsi:type="dcterms:W3CDTF">2013-07-09T19:13:21Z</dcterms:modified>
</cp:coreProperties>
</file>