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PM Design Const Services\Building Projects\053_Law_Cls_Bldg\053-410864 New Law School Building\3.0_Design\A_Drawings_Specs\2.0_Program\RFP for Design Firm\Final RFP Documents\"/>
    </mc:Choice>
  </mc:AlternateContent>
  <xr:revisionPtr revIDLastSave="0" documentId="13_ncr:1_{3D6C1745-3F94-483E-9E31-F57DCAE44AD1}" xr6:coauthVersionLast="47" xr6:coauthVersionMax="47" xr10:uidLastSave="{00000000-0000-0000-0000-000000000000}"/>
  <bookViews>
    <workbookView xWindow="-110" yWindow="-110" windowWidth="19420" windowHeight="11500" xr2:uid="{D9F14EDE-FFFD-4152-99DB-4D863047E718}"/>
  </bookViews>
  <sheets>
    <sheet name="LOE Table" sheetId="1" r:id="rId1"/>
  </sheets>
  <definedNames>
    <definedName name="_xlnm.Print_Area" localSheetId="0">'LOE Table'!$A$1:$M$46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8" i="1" l="1"/>
  <c r="BC22" i="1"/>
  <c r="BC25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BA29" i="1" s="1"/>
  <c r="X29" i="1"/>
  <c r="W29" i="1"/>
  <c r="V29" i="1"/>
  <c r="U29" i="1"/>
  <c r="T29" i="1"/>
  <c r="S29" i="1"/>
  <c r="R29" i="1"/>
  <c r="Q29" i="1"/>
  <c r="P29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11" i="1"/>
  <c r="E38" i="1"/>
  <c r="G38" i="1"/>
  <c r="I38" i="1"/>
  <c r="K38" i="1"/>
  <c r="L38" i="1"/>
  <c r="J39" i="1"/>
  <c r="H39" i="1"/>
  <c r="F39" i="1"/>
  <c r="D39" i="1"/>
  <c r="J29" i="1"/>
  <c r="H29" i="1"/>
  <c r="F29" i="1"/>
  <c r="D29" i="1"/>
  <c r="L34" i="1"/>
  <c r="L35" i="1"/>
  <c r="L36" i="1"/>
  <c r="L37" i="1"/>
  <c r="L33" i="1"/>
  <c r="L12" i="1"/>
  <c r="BC12" i="1" s="1"/>
  <c r="L13" i="1"/>
  <c r="BC13" i="1" s="1"/>
  <c r="L14" i="1"/>
  <c r="BC14" i="1" s="1"/>
  <c r="L15" i="1"/>
  <c r="BC15" i="1" s="1"/>
  <c r="L16" i="1"/>
  <c r="BC16" i="1" s="1"/>
  <c r="L17" i="1"/>
  <c r="BC17" i="1" s="1"/>
  <c r="L18" i="1"/>
  <c r="L19" i="1"/>
  <c r="BC19" i="1" s="1"/>
  <c r="L20" i="1"/>
  <c r="BC20" i="1" s="1"/>
  <c r="L21" i="1"/>
  <c r="BC21" i="1" s="1"/>
  <c r="L22" i="1"/>
  <c r="L23" i="1"/>
  <c r="BC23" i="1" s="1"/>
  <c r="L24" i="1"/>
  <c r="BC24" i="1" s="1"/>
  <c r="L25" i="1"/>
  <c r="L26" i="1"/>
  <c r="BC26" i="1" s="1"/>
  <c r="L27" i="1"/>
  <c r="BC27" i="1" s="1"/>
  <c r="L28" i="1"/>
  <c r="BC28" i="1" s="1"/>
  <c r="L11" i="1"/>
  <c r="BC11" i="1" s="1"/>
  <c r="K28" i="1"/>
  <c r="I28" i="1"/>
  <c r="G28" i="1"/>
  <c r="E28" i="1"/>
  <c r="G33" i="1"/>
  <c r="G34" i="1"/>
  <c r="G35" i="1"/>
  <c r="G36" i="1"/>
  <c r="G37" i="1"/>
  <c r="K34" i="1"/>
  <c r="I34" i="1"/>
  <c r="E34" i="1"/>
  <c r="K33" i="1"/>
  <c r="I33" i="1"/>
  <c r="E33" i="1"/>
  <c r="L29" i="1" l="1"/>
  <c r="BC29" i="1" s="1"/>
  <c r="L39" i="1"/>
  <c r="M38" i="1"/>
  <c r="G39" i="1"/>
  <c r="M33" i="1"/>
  <c r="M28" i="1"/>
  <c r="M34" i="1"/>
  <c r="K15" i="1"/>
  <c r="I15" i="1"/>
  <c r="G15" i="1"/>
  <c r="E15" i="1"/>
  <c r="M15" i="1" s="1"/>
  <c r="K37" i="1"/>
  <c r="I37" i="1"/>
  <c r="E37" i="1"/>
  <c r="K36" i="1"/>
  <c r="I36" i="1"/>
  <c r="E36" i="1"/>
  <c r="K35" i="1"/>
  <c r="I35" i="1"/>
  <c r="E35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M23" i="1" s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M26" i="1" l="1"/>
  <c r="M19" i="1"/>
  <c r="M37" i="1"/>
  <c r="M16" i="1"/>
  <c r="K39" i="1"/>
  <c r="M35" i="1"/>
  <c r="I39" i="1"/>
  <c r="M36" i="1"/>
  <c r="M14" i="1"/>
  <c r="M22" i="1"/>
  <c r="E39" i="1"/>
  <c r="M11" i="1"/>
  <c r="E29" i="1"/>
  <c r="E41" i="1" s="1"/>
  <c r="G29" i="1"/>
  <c r="G41" i="1" s="1"/>
  <c r="I29" i="1"/>
  <c r="K29" i="1"/>
  <c r="M12" i="1"/>
  <c r="M20" i="1"/>
  <c r="M27" i="1"/>
  <c r="M17" i="1"/>
  <c r="M24" i="1"/>
  <c r="M13" i="1"/>
  <c r="M21" i="1"/>
  <c r="M18" i="1"/>
  <c r="M25" i="1"/>
  <c r="K41" i="1" l="1"/>
  <c r="M39" i="1"/>
  <c r="I41" i="1"/>
  <c r="M29" i="1"/>
  <c r="M41" i="1" l="1"/>
  <c r="M30" i="1"/>
</calcChain>
</file>

<file path=xl/sharedStrings.xml><?xml version="1.0" encoding="utf-8"?>
<sst xmlns="http://schemas.openxmlformats.org/spreadsheetml/2006/main" count="48" uniqueCount="31">
  <si>
    <t>Labor Total</t>
  </si>
  <si>
    <t>Programming/ Schematic Design</t>
  </si>
  <si>
    <t>Construction Documentation</t>
  </si>
  <si>
    <t>Hrs</t>
  </si>
  <si>
    <t>Total Cost</t>
  </si>
  <si>
    <t>Cost</t>
  </si>
  <si>
    <t>Qty</t>
  </si>
  <si>
    <t>Reimbursables Total</t>
  </si>
  <si>
    <t>Project No. 053-410864</t>
  </si>
  <si>
    <t>WSU Law School Classroom Building</t>
  </si>
  <si>
    <t>Total</t>
  </si>
  <si>
    <t>Total Qty</t>
  </si>
  <si>
    <t>Labor</t>
  </si>
  <si>
    <t>Reimbursables</t>
  </si>
  <si>
    <t>Date:</t>
  </si>
  <si>
    <t>Avg. Hourly Rate</t>
  </si>
  <si>
    <t>GRAND TOTAL</t>
  </si>
  <si>
    <t>Design
Development</t>
  </si>
  <si>
    <t>Billing Rate ($/hr)</t>
  </si>
  <si>
    <t>Construction Admin. (incl. bidding)</t>
  </si>
  <si>
    <t>Add titles</t>
  </si>
  <si>
    <t>Add rows as necessary</t>
  </si>
  <si>
    <t>Add expense categories</t>
  </si>
  <si>
    <t>Company:</t>
  </si>
  <si>
    <t>Notes/assumptions/clarifying remarks:</t>
  </si>
  <si>
    <t>Level of Effort Table/Fee Proposal - A/E RFP</t>
  </si>
  <si>
    <t>Employee's Firm</t>
  </si>
  <si>
    <t>Total Hours</t>
  </si>
  <si>
    <t>Estimated Monthly Labor Hours</t>
  </si>
  <si>
    <t>Total Check (should be 0)</t>
  </si>
  <si>
    <t>Exhibit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</si>
</sst>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584E"/>
        <bgColor indexed="64"/>
      </patternFill>
    </fill>
    <fill>
      <patternFill patternType="solid">
        <fgColor rgb="FFFFC8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4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vertical="center" wrapText="1"/>
    </xf>
    <xf numFmtId="0" fontId="0" fillId="4" borderId="0" xfId="0" applyFill="1"/>
    <xf numFmtId="0" fontId="8" fillId="4" borderId="0" xfId="0" applyFont="1" applyFill="1" applyAlignment="1">
      <alignment horizontal="right" vertical="center" indent="1"/>
    </xf>
    <xf numFmtId="44" fontId="0" fillId="4" borderId="0" xfId="0" applyNumberFormat="1" applyFill="1"/>
    <xf numFmtId="0" fontId="0" fillId="2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4" borderId="0" xfId="0" applyFont="1" applyFill="1" applyAlignment="1">
      <alignment horizontal="left" vertical="center" indent="1"/>
    </xf>
    <xf numFmtId="0" fontId="0" fillId="4" borderId="0" xfId="0" applyFill="1" applyAlignment="1">
      <alignment horizontal="left" indent="1"/>
    </xf>
    <xf numFmtId="0" fontId="4" fillId="2" borderId="0" xfId="0" applyFont="1" applyFill="1" applyAlignment="1">
      <alignment horizontal="center" vertical="center" wrapText="1"/>
    </xf>
    <xf numFmtId="44" fontId="4" fillId="2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 indent="1"/>
    </xf>
    <xf numFmtId="44" fontId="0" fillId="4" borderId="5" xfId="0" applyNumberFormat="1" applyFill="1" applyBorder="1" applyAlignment="1">
      <alignment vertical="center" wrapText="1"/>
    </xf>
    <xf numFmtId="164" fontId="0" fillId="4" borderId="5" xfId="1" applyNumberFormat="1" applyFont="1" applyFill="1" applyBorder="1" applyAlignment="1">
      <alignment horizontal="center" vertical="center" wrapText="1"/>
    </xf>
    <xf numFmtId="164" fontId="0" fillId="4" borderId="5" xfId="1" applyNumberFormat="1" applyFont="1" applyFill="1" applyBorder="1" applyAlignment="1">
      <alignment vertical="center" wrapText="1"/>
    </xf>
    <xf numFmtId="44" fontId="0" fillId="4" borderId="6" xfId="0" applyNumberForma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3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vertical="center" wrapText="1"/>
    </xf>
    <xf numFmtId="164" fontId="10" fillId="2" borderId="12" xfId="1" applyNumberFormat="1" applyFont="1" applyFill="1" applyBorder="1" applyAlignment="1">
      <alignment horizontal="center" vertical="center" wrapText="1"/>
    </xf>
    <xf numFmtId="44" fontId="10" fillId="2" borderId="12" xfId="0" applyNumberFormat="1" applyFont="1" applyFill="1" applyBorder="1" applyAlignment="1">
      <alignment vertical="center" wrapText="1"/>
    </xf>
    <xf numFmtId="44" fontId="10" fillId="2" borderId="14" xfId="0" applyNumberFormat="1" applyFont="1" applyFill="1" applyBorder="1" applyAlignment="1">
      <alignment vertical="center" wrapText="1"/>
    </xf>
    <xf numFmtId="164" fontId="10" fillId="2" borderId="14" xfId="1" applyNumberFormat="1" applyFont="1" applyFill="1" applyBorder="1" applyAlignment="1">
      <alignment vertical="center" wrapText="1"/>
    </xf>
    <xf numFmtId="44" fontId="10" fillId="2" borderId="15" xfId="0" applyNumberFormat="1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4" fontId="4" fillId="2" borderId="12" xfId="0" applyNumberFormat="1" applyFont="1" applyFill="1" applyBorder="1" applyAlignment="1">
      <alignment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vertical="center" wrapText="1"/>
    </xf>
    <xf numFmtId="165" fontId="4" fillId="2" borderId="16" xfId="0" applyNumberFormat="1" applyFont="1" applyFill="1" applyBorder="1" applyAlignment="1">
      <alignment vertical="center" wrapText="1"/>
    </xf>
    <xf numFmtId="0" fontId="0" fillId="4" borderId="0" xfId="0" applyFill="1" applyAlignment="1">
      <alignment horizontal="right"/>
    </xf>
    <xf numFmtId="0" fontId="0" fillId="4" borderId="9" xfId="0" applyFill="1" applyBorder="1" applyAlignment="1">
      <alignment horizontal="left" vertical="center" wrapText="1" indent="1"/>
    </xf>
    <xf numFmtId="0" fontId="1" fillId="4" borderId="9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1" fillId="3" borderId="8" xfId="0" applyFont="1" applyFill="1" applyBorder="1" applyAlignment="1">
      <alignment horizontal="left" vertical="center" wrapText="1" indent="1"/>
    </xf>
    <xf numFmtId="0" fontId="1" fillId="3" borderId="9" xfId="0" applyFont="1" applyFill="1" applyBorder="1" applyAlignment="1">
      <alignment horizontal="center" vertical="center" wrapText="1"/>
    </xf>
    <xf numFmtId="164" fontId="0" fillId="4" borderId="5" xfId="1" applyNumberFormat="1" applyFont="1" applyFill="1" applyBorder="1"/>
    <xf numFmtId="17" fontId="0" fillId="5" borderId="5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0" fillId="4" borderId="0" xfId="0" applyNumberFormat="1" applyFill="1"/>
    <xf numFmtId="0" fontId="0" fillId="4" borderId="0" xfId="0" applyFill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 indent="1"/>
    </xf>
    <xf numFmtId="0" fontId="0" fillId="2" borderId="10" xfId="0" applyFill="1" applyBorder="1" applyAlignment="1">
      <alignment horizontal="left" vertical="center" wrapText="1" inden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11" fillId="4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584E"/>
      <color rgb="FF009E8B"/>
      <color rgb="FF008273"/>
      <color rgb="FF008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BB93-68F7-4F60-BFD8-94E7BB59CA6A}">
  <sheetPr>
    <tabColor rgb="FF009E8B"/>
    <pageSetUpPr fitToPage="1"/>
  </sheetPr>
  <dimension ref="A1:BC43"/>
  <sheetViews>
    <sheetView tabSelected="1" view="pageBreakPreview" zoomScale="60" zoomScaleNormal="100" workbookViewId="0">
      <selection activeCell="K12" sqref="K12"/>
    </sheetView>
  </sheetViews>
  <sheetFormatPr defaultRowHeight="15" x14ac:dyDescent="0.25"/>
  <cols>
    <col min="1" max="1" width="42.7109375" style="9" bestFit="1" customWidth="1"/>
    <col min="2" max="2" width="18.7109375" style="9" customWidth="1"/>
    <col min="3" max="3" width="12" style="3" customWidth="1"/>
    <col min="4" max="4" width="11.85546875" style="3" customWidth="1"/>
    <col min="5" max="5" width="11.7109375" style="3" customWidth="1"/>
    <col min="6" max="6" width="11.85546875" style="3" customWidth="1"/>
    <col min="7" max="7" width="11.7109375" style="3" customWidth="1"/>
    <col min="8" max="8" width="11.85546875" style="3" customWidth="1"/>
    <col min="9" max="9" width="11.7109375" style="3" customWidth="1"/>
    <col min="10" max="10" width="11.85546875" style="3" customWidth="1"/>
    <col min="11" max="11" width="11.7109375" style="3" customWidth="1"/>
    <col min="12" max="12" width="11.85546875" style="3" customWidth="1"/>
    <col min="13" max="13" width="15.42578125" style="3" customWidth="1"/>
    <col min="14" max="14" width="1.85546875" style="3" customWidth="1"/>
    <col min="15" max="15" width="12.5703125" style="3" bestFit="1" customWidth="1"/>
    <col min="16" max="48" width="9.140625" style="3"/>
    <col min="49" max="49" width="9.5703125" style="3" bestFit="1" customWidth="1"/>
    <col min="50" max="52" width="9.140625" style="3"/>
    <col min="53" max="53" width="13.85546875" style="3" customWidth="1"/>
    <col min="54" max="54" width="9.140625" style="3"/>
    <col min="55" max="55" width="12.28515625" style="3" customWidth="1"/>
    <col min="56" max="16384" width="9.140625" style="3"/>
  </cols>
  <sheetData>
    <row r="1" spans="1:55" ht="18.75" x14ac:dyDescent="0.3">
      <c r="D1" s="65" t="s">
        <v>30</v>
      </c>
      <c r="E1" s="65"/>
      <c r="F1" s="65"/>
      <c r="G1" s="65"/>
    </row>
    <row r="2" spans="1:55" ht="15.75" customHeight="1" x14ac:dyDescent="0.25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55" x14ac:dyDescent="0.25">
      <c r="A3" s="56" t="s">
        <v>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55" x14ac:dyDescent="0.25">
      <c r="A4" s="56" t="s">
        <v>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55" x14ac:dyDescent="0.25">
      <c r="A5" s="4"/>
      <c r="B5" s="4"/>
      <c r="F5" s="40" t="s">
        <v>23</v>
      </c>
      <c r="G5" s="57"/>
      <c r="H5" s="57"/>
    </row>
    <row r="6" spans="1:55" x14ac:dyDescent="0.25">
      <c r="A6" s="4"/>
      <c r="B6" s="4"/>
      <c r="F6" s="40" t="s">
        <v>14</v>
      </c>
    </row>
    <row r="7" spans="1:55" x14ac:dyDescent="0.25">
      <c r="A7" s="4"/>
      <c r="B7" s="4"/>
      <c r="F7" s="40"/>
      <c r="G7"/>
    </row>
    <row r="8" spans="1:55" x14ac:dyDescent="0.25">
      <c r="A8" s="61"/>
      <c r="B8" s="61"/>
      <c r="C8" s="63"/>
      <c r="D8" s="59" t="s">
        <v>1</v>
      </c>
      <c r="E8" s="59"/>
      <c r="F8" s="59" t="s">
        <v>17</v>
      </c>
      <c r="G8" s="58"/>
      <c r="H8" s="58" t="s">
        <v>2</v>
      </c>
      <c r="I8" s="59"/>
      <c r="J8" s="59" t="s">
        <v>19</v>
      </c>
      <c r="K8" s="59"/>
      <c r="L8" s="51" t="s">
        <v>10</v>
      </c>
      <c r="M8" s="52"/>
    </row>
    <row r="9" spans="1:55" x14ac:dyDescent="0.25">
      <c r="A9" s="62"/>
      <c r="B9" s="62"/>
      <c r="C9" s="64"/>
      <c r="D9" s="60"/>
      <c r="E9" s="60"/>
      <c r="F9" s="60"/>
      <c r="G9" s="60"/>
      <c r="H9" s="60"/>
      <c r="I9" s="60"/>
      <c r="J9" s="60"/>
      <c r="K9" s="60"/>
      <c r="L9" s="53"/>
      <c r="M9" s="54"/>
      <c r="P9" s="3" t="s">
        <v>28</v>
      </c>
    </row>
    <row r="10" spans="1:55" ht="35.25" customHeight="1" x14ac:dyDescent="0.25">
      <c r="A10" s="23" t="s">
        <v>12</v>
      </c>
      <c r="B10" s="45" t="s">
        <v>26</v>
      </c>
      <c r="C10" s="16" t="s">
        <v>18</v>
      </c>
      <c r="D10" s="16" t="s">
        <v>3</v>
      </c>
      <c r="E10" s="16" t="s">
        <v>4</v>
      </c>
      <c r="F10" s="16" t="s">
        <v>3</v>
      </c>
      <c r="G10" s="16" t="s">
        <v>4</v>
      </c>
      <c r="H10" s="16" t="s">
        <v>3</v>
      </c>
      <c r="I10" s="16" t="s">
        <v>4</v>
      </c>
      <c r="J10" s="16" t="s">
        <v>3</v>
      </c>
      <c r="K10" s="16" t="s">
        <v>4</v>
      </c>
      <c r="L10" s="16" t="s">
        <v>3</v>
      </c>
      <c r="M10" s="24" t="s">
        <v>4</v>
      </c>
      <c r="P10" s="47">
        <v>45748</v>
      </c>
      <c r="Q10" s="47">
        <v>45778</v>
      </c>
      <c r="R10" s="47">
        <v>45809</v>
      </c>
      <c r="S10" s="47">
        <v>45839</v>
      </c>
      <c r="T10" s="47">
        <v>45870</v>
      </c>
      <c r="U10" s="47">
        <v>45901</v>
      </c>
      <c r="V10" s="47">
        <v>45931</v>
      </c>
      <c r="W10" s="47">
        <v>45962</v>
      </c>
      <c r="X10" s="47">
        <v>45992</v>
      </c>
      <c r="Y10" s="47">
        <v>46023</v>
      </c>
      <c r="Z10" s="47">
        <v>46054</v>
      </c>
      <c r="AA10" s="47">
        <v>46082</v>
      </c>
      <c r="AB10" s="47">
        <v>46113</v>
      </c>
      <c r="AC10" s="47">
        <v>46143</v>
      </c>
      <c r="AD10" s="47">
        <v>46174</v>
      </c>
      <c r="AE10" s="47">
        <v>46204</v>
      </c>
      <c r="AF10" s="47">
        <v>46235</v>
      </c>
      <c r="AG10" s="47">
        <v>46266</v>
      </c>
      <c r="AH10" s="47">
        <v>46296</v>
      </c>
      <c r="AI10" s="47">
        <v>46327</v>
      </c>
      <c r="AJ10" s="47">
        <v>46357</v>
      </c>
      <c r="AK10" s="47">
        <v>46388</v>
      </c>
      <c r="AL10" s="47">
        <v>46419</v>
      </c>
      <c r="AM10" s="47">
        <v>46447</v>
      </c>
      <c r="AN10" s="47">
        <v>46478</v>
      </c>
      <c r="AO10" s="47">
        <v>46508</v>
      </c>
      <c r="AP10" s="47">
        <v>46539</v>
      </c>
      <c r="AQ10" s="47">
        <v>46569</v>
      </c>
      <c r="AR10" s="47">
        <v>46600</v>
      </c>
      <c r="AS10" s="47">
        <v>46631</v>
      </c>
      <c r="AT10" s="47">
        <v>46661</v>
      </c>
      <c r="AU10" s="47">
        <v>46692</v>
      </c>
      <c r="AV10" s="47">
        <v>46722</v>
      </c>
      <c r="AW10" s="47">
        <v>46753</v>
      </c>
      <c r="AX10" s="47">
        <v>46784</v>
      </c>
      <c r="AY10" s="47">
        <v>46813</v>
      </c>
      <c r="AZ10" s="47">
        <v>46844</v>
      </c>
      <c r="BA10" s="48" t="s">
        <v>27</v>
      </c>
      <c r="BC10" s="50" t="s">
        <v>29</v>
      </c>
    </row>
    <row r="11" spans="1:55" x14ac:dyDescent="0.25">
      <c r="A11" s="17" t="s">
        <v>20</v>
      </c>
      <c r="B11" s="41"/>
      <c r="C11" s="18"/>
      <c r="D11" s="19"/>
      <c r="E11" s="18">
        <f>$C11*D11</f>
        <v>0</v>
      </c>
      <c r="F11" s="19"/>
      <c r="G11" s="18">
        <f t="shared" ref="G11" si="0">$C11*F11</f>
        <v>0</v>
      </c>
      <c r="H11" s="19"/>
      <c r="I11" s="18">
        <f t="shared" ref="I11" si="1">$C11*H11</f>
        <v>0</v>
      </c>
      <c r="J11" s="19"/>
      <c r="K11" s="18">
        <f t="shared" ref="K11:K28" si="2">$C11*J11</f>
        <v>0</v>
      </c>
      <c r="L11" s="20">
        <f>D11+F11+H11+J11</f>
        <v>0</v>
      </c>
      <c r="M11" s="21">
        <f>E11+G11+I11+K11</f>
        <v>0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>
        <f>SUM(P11:AZ11)</f>
        <v>0</v>
      </c>
      <c r="BC11" s="49">
        <f>L11-BA11</f>
        <v>0</v>
      </c>
    </row>
    <row r="12" spans="1:55" x14ac:dyDescent="0.25">
      <c r="A12" s="17"/>
      <c r="B12" s="41"/>
      <c r="C12" s="18"/>
      <c r="D12" s="19"/>
      <c r="E12" s="18">
        <f t="shared" ref="E12:E28" si="3">$C12*D12</f>
        <v>0</v>
      </c>
      <c r="F12" s="19"/>
      <c r="G12" s="18">
        <f t="shared" ref="G12" si="4">$C12*F12</f>
        <v>0</v>
      </c>
      <c r="H12" s="19"/>
      <c r="I12" s="18">
        <f t="shared" ref="I12" si="5">$C12*H12</f>
        <v>0</v>
      </c>
      <c r="J12" s="19"/>
      <c r="K12" s="18">
        <f t="shared" si="2"/>
        <v>0</v>
      </c>
      <c r="L12" s="20">
        <f t="shared" ref="L12:L28" si="6">D12+F12+H12+J12</f>
        <v>0</v>
      </c>
      <c r="M12" s="21">
        <f t="shared" ref="M12:M28" si="7">E12+G12+I12+K12</f>
        <v>0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>
        <f t="shared" ref="BA12:BA28" si="8">SUM(P12:AZ12)</f>
        <v>0</v>
      </c>
      <c r="BC12" s="49">
        <f t="shared" ref="BC12:BC29" si="9">L12-BA12</f>
        <v>0</v>
      </c>
    </row>
    <row r="13" spans="1:55" x14ac:dyDescent="0.25">
      <c r="A13" s="17"/>
      <c r="B13" s="41"/>
      <c r="C13" s="18"/>
      <c r="D13" s="19"/>
      <c r="E13" s="18">
        <f t="shared" si="3"/>
        <v>0</v>
      </c>
      <c r="F13" s="19"/>
      <c r="G13" s="18">
        <f t="shared" ref="G13" si="10">$C13*F13</f>
        <v>0</v>
      </c>
      <c r="H13" s="19"/>
      <c r="I13" s="18">
        <f t="shared" ref="I13" si="11">$C13*H13</f>
        <v>0</v>
      </c>
      <c r="J13" s="19"/>
      <c r="K13" s="18">
        <f t="shared" si="2"/>
        <v>0</v>
      </c>
      <c r="L13" s="20">
        <f t="shared" si="6"/>
        <v>0</v>
      </c>
      <c r="M13" s="21">
        <f t="shared" si="7"/>
        <v>0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>
        <f t="shared" si="8"/>
        <v>0</v>
      </c>
      <c r="BC13" s="49">
        <f t="shared" si="9"/>
        <v>0</v>
      </c>
    </row>
    <row r="14" spans="1:55" x14ac:dyDescent="0.25">
      <c r="A14" s="17"/>
      <c r="B14" s="41"/>
      <c r="C14" s="18"/>
      <c r="D14" s="19"/>
      <c r="E14" s="18">
        <f t="shared" si="3"/>
        <v>0</v>
      </c>
      <c r="F14" s="19"/>
      <c r="G14" s="18">
        <f t="shared" ref="G14" si="12">$C14*F14</f>
        <v>0</v>
      </c>
      <c r="H14" s="19"/>
      <c r="I14" s="18">
        <f t="shared" ref="I14" si="13">$C14*H14</f>
        <v>0</v>
      </c>
      <c r="J14" s="19"/>
      <c r="K14" s="18">
        <f t="shared" si="2"/>
        <v>0</v>
      </c>
      <c r="L14" s="20">
        <f t="shared" si="6"/>
        <v>0</v>
      </c>
      <c r="M14" s="21">
        <f t="shared" si="7"/>
        <v>0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>
        <f t="shared" si="8"/>
        <v>0</v>
      </c>
      <c r="BC14" s="49">
        <f t="shared" si="9"/>
        <v>0</v>
      </c>
    </row>
    <row r="15" spans="1:55" x14ac:dyDescent="0.25">
      <c r="A15" s="17"/>
      <c r="B15" s="41"/>
      <c r="C15" s="18"/>
      <c r="D15" s="19"/>
      <c r="E15" s="18">
        <f t="shared" ref="E15" si="14">$C15*D15</f>
        <v>0</v>
      </c>
      <c r="F15" s="19"/>
      <c r="G15" s="18">
        <f t="shared" ref="G15" si="15">$C15*F15</f>
        <v>0</v>
      </c>
      <c r="H15" s="19"/>
      <c r="I15" s="18">
        <f t="shared" ref="I15" si="16">$C15*H15</f>
        <v>0</v>
      </c>
      <c r="J15" s="19"/>
      <c r="K15" s="18">
        <f t="shared" ref="K15" si="17">$C15*J15</f>
        <v>0</v>
      </c>
      <c r="L15" s="20">
        <f t="shared" si="6"/>
        <v>0</v>
      </c>
      <c r="M15" s="21">
        <f t="shared" si="7"/>
        <v>0</v>
      </c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>
        <f t="shared" si="8"/>
        <v>0</v>
      </c>
      <c r="BC15" s="49">
        <f t="shared" si="9"/>
        <v>0</v>
      </c>
    </row>
    <row r="16" spans="1:55" x14ac:dyDescent="0.25">
      <c r="A16" s="17"/>
      <c r="B16" s="41"/>
      <c r="C16" s="18"/>
      <c r="D16" s="19"/>
      <c r="E16" s="18">
        <f t="shared" si="3"/>
        <v>0</v>
      </c>
      <c r="F16" s="19"/>
      <c r="G16" s="18">
        <f t="shared" ref="G16" si="18">$C16*F16</f>
        <v>0</v>
      </c>
      <c r="H16" s="19"/>
      <c r="I16" s="18">
        <f t="shared" ref="I16" si="19">$C16*H16</f>
        <v>0</v>
      </c>
      <c r="J16" s="19"/>
      <c r="K16" s="18">
        <f t="shared" si="2"/>
        <v>0</v>
      </c>
      <c r="L16" s="20">
        <f t="shared" si="6"/>
        <v>0</v>
      </c>
      <c r="M16" s="21">
        <f t="shared" si="7"/>
        <v>0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>
        <f t="shared" si="8"/>
        <v>0</v>
      </c>
      <c r="BC16" s="49">
        <f t="shared" si="9"/>
        <v>0</v>
      </c>
    </row>
    <row r="17" spans="1:55" x14ac:dyDescent="0.25">
      <c r="A17" s="17"/>
      <c r="B17" s="41"/>
      <c r="C17" s="18"/>
      <c r="D17" s="19"/>
      <c r="E17" s="18">
        <f t="shared" si="3"/>
        <v>0</v>
      </c>
      <c r="F17" s="19"/>
      <c r="G17" s="18">
        <f t="shared" ref="G17" si="20">$C17*F17</f>
        <v>0</v>
      </c>
      <c r="H17" s="19"/>
      <c r="I17" s="18">
        <f t="shared" ref="I17" si="21">$C17*H17</f>
        <v>0</v>
      </c>
      <c r="J17" s="19"/>
      <c r="K17" s="18">
        <f t="shared" si="2"/>
        <v>0</v>
      </c>
      <c r="L17" s="20">
        <f t="shared" si="6"/>
        <v>0</v>
      </c>
      <c r="M17" s="21">
        <f t="shared" si="7"/>
        <v>0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>
        <f t="shared" si="8"/>
        <v>0</v>
      </c>
      <c r="BC17" s="49">
        <f t="shared" si="9"/>
        <v>0</v>
      </c>
    </row>
    <row r="18" spans="1:55" x14ac:dyDescent="0.25">
      <c r="A18" s="17"/>
      <c r="B18" s="41"/>
      <c r="C18" s="18"/>
      <c r="D18" s="19"/>
      <c r="E18" s="18">
        <f t="shared" si="3"/>
        <v>0</v>
      </c>
      <c r="F18" s="19"/>
      <c r="G18" s="18">
        <f t="shared" ref="G18" si="22">$C18*F18</f>
        <v>0</v>
      </c>
      <c r="H18" s="19"/>
      <c r="I18" s="18">
        <f t="shared" ref="I18" si="23">$C18*H18</f>
        <v>0</v>
      </c>
      <c r="J18" s="19"/>
      <c r="K18" s="18">
        <f t="shared" si="2"/>
        <v>0</v>
      </c>
      <c r="L18" s="20">
        <f t="shared" si="6"/>
        <v>0</v>
      </c>
      <c r="M18" s="21">
        <f t="shared" si="7"/>
        <v>0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>
        <f t="shared" si="8"/>
        <v>0</v>
      </c>
      <c r="BC18" s="49">
        <f t="shared" si="9"/>
        <v>0</v>
      </c>
    </row>
    <row r="19" spans="1:55" x14ac:dyDescent="0.25">
      <c r="A19" s="17"/>
      <c r="B19" s="41"/>
      <c r="C19" s="18"/>
      <c r="D19" s="19"/>
      <c r="E19" s="18">
        <f t="shared" si="3"/>
        <v>0</v>
      </c>
      <c r="F19" s="19"/>
      <c r="G19" s="18">
        <f t="shared" ref="G19" si="24">$C19*F19</f>
        <v>0</v>
      </c>
      <c r="H19" s="19"/>
      <c r="I19" s="18">
        <f t="shared" ref="I19" si="25">$C19*H19</f>
        <v>0</v>
      </c>
      <c r="J19" s="19"/>
      <c r="K19" s="18">
        <f t="shared" si="2"/>
        <v>0</v>
      </c>
      <c r="L19" s="20">
        <f t="shared" si="6"/>
        <v>0</v>
      </c>
      <c r="M19" s="21">
        <f t="shared" si="7"/>
        <v>0</v>
      </c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>
        <f t="shared" si="8"/>
        <v>0</v>
      </c>
      <c r="BC19" s="49">
        <f t="shared" si="9"/>
        <v>0</v>
      </c>
    </row>
    <row r="20" spans="1:55" x14ac:dyDescent="0.25">
      <c r="A20" s="17"/>
      <c r="B20" s="41"/>
      <c r="C20" s="18"/>
      <c r="D20" s="19"/>
      <c r="E20" s="18">
        <f t="shared" si="3"/>
        <v>0</v>
      </c>
      <c r="F20" s="19"/>
      <c r="G20" s="18">
        <f t="shared" ref="G20" si="26">$C20*F20</f>
        <v>0</v>
      </c>
      <c r="H20" s="19"/>
      <c r="I20" s="18">
        <f t="shared" ref="I20" si="27">$C20*H20</f>
        <v>0</v>
      </c>
      <c r="J20" s="19"/>
      <c r="K20" s="18">
        <f t="shared" si="2"/>
        <v>0</v>
      </c>
      <c r="L20" s="20">
        <f t="shared" si="6"/>
        <v>0</v>
      </c>
      <c r="M20" s="21">
        <f t="shared" si="7"/>
        <v>0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>
        <f t="shared" si="8"/>
        <v>0</v>
      </c>
      <c r="BC20" s="49">
        <f t="shared" si="9"/>
        <v>0</v>
      </c>
    </row>
    <row r="21" spans="1:55" x14ac:dyDescent="0.25">
      <c r="A21" s="17"/>
      <c r="B21" s="41"/>
      <c r="C21" s="18"/>
      <c r="D21" s="19"/>
      <c r="E21" s="18">
        <f t="shared" si="3"/>
        <v>0</v>
      </c>
      <c r="F21" s="19"/>
      <c r="G21" s="18">
        <f t="shared" ref="G21" si="28">$C21*F21</f>
        <v>0</v>
      </c>
      <c r="H21" s="19"/>
      <c r="I21" s="18">
        <f t="shared" ref="I21" si="29">$C21*H21</f>
        <v>0</v>
      </c>
      <c r="J21" s="19"/>
      <c r="K21" s="18">
        <f t="shared" si="2"/>
        <v>0</v>
      </c>
      <c r="L21" s="20">
        <f t="shared" si="6"/>
        <v>0</v>
      </c>
      <c r="M21" s="21">
        <f t="shared" si="7"/>
        <v>0</v>
      </c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>
        <f t="shared" si="8"/>
        <v>0</v>
      </c>
      <c r="BC21" s="49">
        <f t="shared" si="9"/>
        <v>0</v>
      </c>
    </row>
    <row r="22" spans="1:55" x14ac:dyDescent="0.25">
      <c r="A22" s="17"/>
      <c r="B22" s="41"/>
      <c r="C22" s="18"/>
      <c r="D22" s="19"/>
      <c r="E22" s="18">
        <f t="shared" si="3"/>
        <v>0</v>
      </c>
      <c r="F22" s="19"/>
      <c r="G22" s="18">
        <f t="shared" ref="G22" si="30">$C22*F22</f>
        <v>0</v>
      </c>
      <c r="H22" s="19"/>
      <c r="I22" s="18">
        <f t="shared" ref="I22" si="31">$C22*H22</f>
        <v>0</v>
      </c>
      <c r="J22" s="19"/>
      <c r="K22" s="18">
        <f t="shared" si="2"/>
        <v>0</v>
      </c>
      <c r="L22" s="20">
        <f t="shared" si="6"/>
        <v>0</v>
      </c>
      <c r="M22" s="21">
        <f t="shared" si="7"/>
        <v>0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>
        <f t="shared" si="8"/>
        <v>0</v>
      </c>
      <c r="BC22" s="49">
        <f t="shared" si="9"/>
        <v>0</v>
      </c>
    </row>
    <row r="23" spans="1:55" x14ac:dyDescent="0.25">
      <c r="A23" s="17"/>
      <c r="B23" s="41"/>
      <c r="C23" s="18"/>
      <c r="D23" s="19"/>
      <c r="E23" s="18">
        <f t="shared" si="3"/>
        <v>0</v>
      </c>
      <c r="F23" s="19"/>
      <c r="G23" s="18">
        <f t="shared" ref="G23" si="32">$C23*F23</f>
        <v>0</v>
      </c>
      <c r="H23" s="19"/>
      <c r="I23" s="18">
        <f t="shared" ref="I23" si="33">$C23*H23</f>
        <v>0</v>
      </c>
      <c r="J23" s="19"/>
      <c r="K23" s="18">
        <f t="shared" si="2"/>
        <v>0</v>
      </c>
      <c r="L23" s="20">
        <f t="shared" si="6"/>
        <v>0</v>
      </c>
      <c r="M23" s="21">
        <f t="shared" si="7"/>
        <v>0</v>
      </c>
      <c r="O23" s="5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>
        <f t="shared" si="8"/>
        <v>0</v>
      </c>
      <c r="BC23" s="49">
        <f t="shared" si="9"/>
        <v>0</v>
      </c>
    </row>
    <row r="24" spans="1:55" x14ac:dyDescent="0.25">
      <c r="A24" s="17"/>
      <c r="B24" s="41"/>
      <c r="C24" s="18"/>
      <c r="D24" s="19"/>
      <c r="E24" s="18">
        <f t="shared" si="3"/>
        <v>0</v>
      </c>
      <c r="F24" s="19"/>
      <c r="G24" s="18">
        <f t="shared" ref="G24" si="34">$C24*F24</f>
        <v>0</v>
      </c>
      <c r="H24" s="19"/>
      <c r="I24" s="18">
        <f t="shared" ref="I24" si="35">$C24*H24</f>
        <v>0</v>
      </c>
      <c r="J24" s="19"/>
      <c r="K24" s="18">
        <f t="shared" si="2"/>
        <v>0</v>
      </c>
      <c r="L24" s="20">
        <f t="shared" si="6"/>
        <v>0</v>
      </c>
      <c r="M24" s="21">
        <f t="shared" si="7"/>
        <v>0</v>
      </c>
      <c r="O24" s="5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>
        <f t="shared" si="8"/>
        <v>0</v>
      </c>
      <c r="BC24" s="49">
        <f t="shared" si="9"/>
        <v>0</v>
      </c>
    </row>
    <row r="25" spans="1:55" x14ac:dyDescent="0.25">
      <c r="A25" s="17"/>
      <c r="B25" s="41"/>
      <c r="C25" s="18"/>
      <c r="D25" s="19"/>
      <c r="E25" s="18">
        <f t="shared" si="3"/>
        <v>0</v>
      </c>
      <c r="F25" s="19"/>
      <c r="G25" s="18">
        <f t="shared" ref="G25" si="36">$C25*F25</f>
        <v>0</v>
      </c>
      <c r="H25" s="19"/>
      <c r="I25" s="18">
        <f t="shared" ref="I25" si="37">$C25*H25</f>
        <v>0</v>
      </c>
      <c r="J25" s="19"/>
      <c r="K25" s="18">
        <f t="shared" si="2"/>
        <v>0</v>
      </c>
      <c r="L25" s="20">
        <f t="shared" si="6"/>
        <v>0</v>
      </c>
      <c r="M25" s="21">
        <f t="shared" si="7"/>
        <v>0</v>
      </c>
      <c r="O25" s="5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>
        <f t="shared" si="8"/>
        <v>0</v>
      </c>
      <c r="BC25" s="49">
        <f t="shared" si="9"/>
        <v>0</v>
      </c>
    </row>
    <row r="26" spans="1:55" x14ac:dyDescent="0.25">
      <c r="A26" s="17"/>
      <c r="B26" s="41"/>
      <c r="C26" s="18"/>
      <c r="D26" s="19"/>
      <c r="E26" s="18">
        <f t="shared" si="3"/>
        <v>0</v>
      </c>
      <c r="F26" s="19"/>
      <c r="G26" s="18">
        <f t="shared" ref="G26" si="38">$C26*F26</f>
        <v>0</v>
      </c>
      <c r="H26" s="19"/>
      <c r="I26" s="18">
        <f t="shared" ref="I26" si="39">$C26*H26</f>
        <v>0</v>
      </c>
      <c r="J26" s="19"/>
      <c r="K26" s="18">
        <f t="shared" si="2"/>
        <v>0</v>
      </c>
      <c r="L26" s="20">
        <f t="shared" si="6"/>
        <v>0</v>
      </c>
      <c r="M26" s="21">
        <f t="shared" si="7"/>
        <v>0</v>
      </c>
      <c r="O26" s="5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>
        <f t="shared" si="8"/>
        <v>0</v>
      </c>
      <c r="BC26" s="49">
        <f t="shared" si="9"/>
        <v>0</v>
      </c>
    </row>
    <row r="27" spans="1:55" x14ac:dyDescent="0.25">
      <c r="A27" s="22" t="s">
        <v>21</v>
      </c>
      <c r="B27" s="42"/>
      <c r="C27" s="18"/>
      <c r="D27" s="19"/>
      <c r="E27" s="18">
        <f t="shared" si="3"/>
        <v>0</v>
      </c>
      <c r="F27" s="19"/>
      <c r="G27" s="18">
        <f t="shared" ref="G27:G28" si="40">$C27*F27</f>
        <v>0</v>
      </c>
      <c r="H27" s="19"/>
      <c r="I27" s="18">
        <f t="shared" ref="I27:I28" si="41">$C27*H27</f>
        <v>0</v>
      </c>
      <c r="J27" s="19"/>
      <c r="K27" s="18">
        <f t="shared" si="2"/>
        <v>0</v>
      </c>
      <c r="L27" s="20">
        <f t="shared" si="6"/>
        <v>0</v>
      </c>
      <c r="M27" s="21">
        <f t="shared" si="7"/>
        <v>0</v>
      </c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>
        <f t="shared" si="8"/>
        <v>0</v>
      </c>
      <c r="BC27" s="49">
        <f t="shared" si="9"/>
        <v>0</v>
      </c>
    </row>
    <row r="28" spans="1:55" x14ac:dyDescent="0.25">
      <c r="A28" s="17"/>
      <c r="B28" s="41"/>
      <c r="C28" s="18"/>
      <c r="D28" s="19"/>
      <c r="E28" s="18">
        <f t="shared" si="3"/>
        <v>0</v>
      </c>
      <c r="F28" s="19"/>
      <c r="G28" s="18">
        <f t="shared" si="40"/>
        <v>0</v>
      </c>
      <c r="H28" s="19"/>
      <c r="I28" s="18">
        <f t="shared" si="41"/>
        <v>0</v>
      </c>
      <c r="J28" s="19"/>
      <c r="K28" s="18">
        <f t="shared" si="2"/>
        <v>0</v>
      </c>
      <c r="L28" s="20">
        <f t="shared" si="6"/>
        <v>0</v>
      </c>
      <c r="M28" s="21">
        <f t="shared" si="7"/>
        <v>0</v>
      </c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>
        <f t="shared" si="8"/>
        <v>0</v>
      </c>
      <c r="BC28" s="49">
        <f t="shared" si="9"/>
        <v>0</v>
      </c>
    </row>
    <row r="29" spans="1:55" ht="15.75" customHeight="1" x14ac:dyDescent="0.25">
      <c r="A29" s="28" t="s">
        <v>0</v>
      </c>
      <c r="B29" s="43"/>
      <c r="C29" s="29"/>
      <c r="D29" s="30">
        <f t="shared" ref="D29:K29" si="42">SUM(D11:D28)</f>
        <v>0</v>
      </c>
      <c r="E29" s="31">
        <f t="shared" si="42"/>
        <v>0</v>
      </c>
      <c r="F29" s="30">
        <f t="shared" si="42"/>
        <v>0</v>
      </c>
      <c r="G29" s="31">
        <f t="shared" si="42"/>
        <v>0</v>
      </c>
      <c r="H29" s="30">
        <f t="shared" si="42"/>
        <v>0</v>
      </c>
      <c r="I29" s="31">
        <f t="shared" si="42"/>
        <v>0</v>
      </c>
      <c r="J29" s="30">
        <f t="shared" si="42"/>
        <v>0</v>
      </c>
      <c r="K29" s="32">
        <f t="shared" si="42"/>
        <v>0</v>
      </c>
      <c r="L29" s="33">
        <f t="shared" ref="L29" si="43">D29+F29+H29+J29</f>
        <v>0</v>
      </c>
      <c r="M29" s="34">
        <f t="shared" ref="M29" si="44">E29+G29+I29+K29</f>
        <v>0</v>
      </c>
      <c r="P29" s="46">
        <f>SUM(P11:P28)</f>
        <v>0</v>
      </c>
      <c r="Q29" s="46">
        <f t="shared" ref="Q29:AZ29" si="45">SUM(Q11:Q28)</f>
        <v>0</v>
      </c>
      <c r="R29" s="46">
        <f t="shared" si="45"/>
        <v>0</v>
      </c>
      <c r="S29" s="46">
        <f t="shared" si="45"/>
        <v>0</v>
      </c>
      <c r="T29" s="46">
        <f t="shared" si="45"/>
        <v>0</v>
      </c>
      <c r="U29" s="46">
        <f t="shared" si="45"/>
        <v>0</v>
      </c>
      <c r="V29" s="46">
        <f t="shared" si="45"/>
        <v>0</v>
      </c>
      <c r="W29" s="46">
        <f t="shared" si="45"/>
        <v>0</v>
      </c>
      <c r="X29" s="46">
        <f t="shared" si="45"/>
        <v>0</v>
      </c>
      <c r="Y29" s="46">
        <f t="shared" si="45"/>
        <v>0</v>
      </c>
      <c r="Z29" s="46">
        <f t="shared" si="45"/>
        <v>0</v>
      </c>
      <c r="AA29" s="46">
        <f t="shared" si="45"/>
        <v>0</v>
      </c>
      <c r="AB29" s="46">
        <f t="shared" si="45"/>
        <v>0</v>
      </c>
      <c r="AC29" s="46">
        <f t="shared" si="45"/>
        <v>0</v>
      </c>
      <c r="AD29" s="46">
        <f t="shared" si="45"/>
        <v>0</v>
      </c>
      <c r="AE29" s="46">
        <f t="shared" si="45"/>
        <v>0</v>
      </c>
      <c r="AF29" s="46">
        <f t="shared" si="45"/>
        <v>0</v>
      </c>
      <c r="AG29" s="46">
        <f t="shared" si="45"/>
        <v>0</v>
      </c>
      <c r="AH29" s="46">
        <f t="shared" si="45"/>
        <v>0</v>
      </c>
      <c r="AI29" s="46">
        <f t="shared" si="45"/>
        <v>0</v>
      </c>
      <c r="AJ29" s="46">
        <f t="shared" si="45"/>
        <v>0</v>
      </c>
      <c r="AK29" s="46">
        <f t="shared" si="45"/>
        <v>0</v>
      </c>
      <c r="AL29" s="46">
        <f t="shared" si="45"/>
        <v>0</v>
      </c>
      <c r="AM29" s="46">
        <f t="shared" si="45"/>
        <v>0</v>
      </c>
      <c r="AN29" s="46">
        <f t="shared" si="45"/>
        <v>0</v>
      </c>
      <c r="AO29" s="46">
        <f t="shared" si="45"/>
        <v>0</v>
      </c>
      <c r="AP29" s="46">
        <f t="shared" si="45"/>
        <v>0</v>
      </c>
      <c r="AQ29" s="46">
        <f t="shared" si="45"/>
        <v>0</v>
      </c>
      <c r="AR29" s="46">
        <f t="shared" si="45"/>
        <v>0</v>
      </c>
      <c r="AS29" s="46">
        <f t="shared" si="45"/>
        <v>0</v>
      </c>
      <c r="AT29" s="46">
        <f t="shared" si="45"/>
        <v>0</v>
      </c>
      <c r="AU29" s="46">
        <f t="shared" si="45"/>
        <v>0</v>
      </c>
      <c r="AV29" s="46">
        <f t="shared" si="45"/>
        <v>0</v>
      </c>
      <c r="AW29" s="46">
        <f t="shared" si="45"/>
        <v>0</v>
      </c>
      <c r="AX29" s="46">
        <f t="shared" si="45"/>
        <v>0</v>
      </c>
      <c r="AY29" s="46">
        <f t="shared" si="45"/>
        <v>0</v>
      </c>
      <c r="AZ29" s="46">
        <f t="shared" si="45"/>
        <v>0</v>
      </c>
      <c r="BA29" s="46">
        <f t="shared" ref="BA29" si="46">SUM(P29:AZ29)</f>
        <v>0</v>
      </c>
      <c r="BC29" s="49">
        <f t="shared" si="9"/>
        <v>0</v>
      </c>
    </row>
    <row r="30" spans="1:55" ht="15.7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55" t="s">
        <v>15</v>
      </c>
      <c r="L30" s="55"/>
      <c r="M30" s="15" t="e">
        <f>M29/L29</f>
        <v>#DIV/0!</v>
      </c>
    </row>
    <row r="31" spans="1:5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12"/>
      <c r="L31" s="12"/>
      <c r="M31" s="13"/>
    </row>
    <row r="32" spans="1:55" x14ac:dyDescent="0.25">
      <c r="A32" s="25" t="s">
        <v>13</v>
      </c>
      <c r="B32" s="44"/>
      <c r="C32" s="26" t="s">
        <v>5</v>
      </c>
      <c r="D32" s="26" t="s">
        <v>6</v>
      </c>
      <c r="E32" s="26" t="s">
        <v>4</v>
      </c>
      <c r="F32" s="26" t="s">
        <v>6</v>
      </c>
      <c r="G32" s="26" t="s">
        <v>4</v>
      </c>
      <c r="H32" s="26" t="s">
        <v>6</v>
      </c>
      <c r="I32" s="26" t="s">
        <v>4</v>
      </c>
      <c r="J32" s="26" t="s">
        <v>6</v>
      </c>
      <c r="K32" s="26" t="s">
        <v>4</v>
      </c>
      <c r="L32" s="26" t="s">
        <v>11</v>
      </c>
      <c r="M32" s="27" t="s">
        <v>4</v>
      </c>
    </row>
    <row r="33" spans="1:13" x14ac:dyDescent="0.25">
      <c r="A33" s="17" t="s">
        <v>22</v>
      </c>
      <c r="B33" s="41"/>
      <c r="C33" s="18"/>
      <c r="D33" s="19"/>
      <c r="E33" s="18">
        <f t="shared" ref="E33" si="47">$C33*D33</f>
        <v>0</v>
      </c>
      <c r="F33" s="19"/>
      <c r="G33" s="18">
        <f t="shared" ref="G33:G34" si="48">$C33*F33</f>
        <v>0</v>
      </c>
      <c r="H33" s="19"/>
      <c r="I33" s="18">
        <f t="shared" ref="I33" si="49">$C33*H33</f>
        <v>0</v>
      </c>
      <c r="J33" s="19"/>
      <c r="K33" s="18">
        <f t="shared" ref="K33" si="50">$C33*J33</f>
        <v>0</v>
      </c>
      <c r="L33" s="20">
        <f>D33+F33+H33+J33</f>
        <v>0</v>
      </c>
      <c r="M33" s="21">
        <f>E33+G33+I33+K33</f>
        <v>0</v>
      </c>
    </row>
    <row r="34" spans="1:13" x14ac:dyDescent="0.25">
      <c r="A34" s="17"/>
      <c r="B34" s="41"/>
      <c r="C34" s="18"/>
      <c r="D34" s="19"/>
      <c r="E34" s="18">
        <f t="shared" ref="E34" si="51">$C34*D34</f>
        <v>0</v>
      </c>
      <c r="F34" s="19"/>
      <c r="G34" s="18">
        <f t="shared" si="48"/>
        <v>0</v>
      </c>
      <c r="H34" s="19"/>
      <c r="I34" s="18">
        <f t="shared" ref="I34" si="52">$C34*H34</f>
        <v>0</v>
      </c>
      <c r="J34" s="19"/>
      <c r="K34" s="18">
        <f t="shared" ref="K34" si="53">$C34*J34</f>
        <v>0</v>
      </c>
      <c r="L34" s="20">
        <f t="shared" ref="L34:L37" si="54">D34+F34+H34+J34</f>
        <v>0</v>
      </c>
      <c r="M34" s="21">
        <f t="shared" ref="M34:M37" si="55">E34+G34+I34+K34</f>
        <v>0</v>
      </c>
    </row>
    <row r="35" spans="1:13" x14ac:dyDescent="0.25">
      <c r="A35" s="17"/>
      <c r="B35" s="41"/>
      <c r="C35" s="18"/>
      <c r="D35" s="19"/>
      <c r="E35" s="18">
        <f t="shared" ref="E35:E37" si="56">$C35*D35</f>
        <v>0</v>
      </c>
      <c r="F35" s="19"/>
      <c r="G35" s="18">
        <f t="shared" ref="G35" si="57">$C35*F35</f>
        <v>0</v>
      </c>
      <c r="H35" s="19"/>
      <c r="I35" s="18">
        <f t="shared" ref="I35" si="58">$C35*H35</f>
        <v>0</v>
      </c>
      <c r="J35" s="19"/>
      <c r="K35" s="18">
        <f t="shared" ref="K35:K37" si="59">$C35*J35</f>
        <v>0</v>
      </c>
      <c r="L35" s="20">
        <f t="shared" si="54"/>
        <v>0</v>
      </c>
      <c r="M35" s="21">
        <f t="shared" si="55"/>
        <v>0</v>
      </c>
    </row>
    <row r="36" spans="1:13" x14ac:dyDescent="0.25">
      <c r="A36" s="17"/>
      <c r="B36" s="41"/>
      <c r="C36" s="18"/>
      <c r="D36" s="19"/>
      <c r="E36" s="18">
        <f t="shared" si="56"/>
        <v>0</v>
      </c>
      <c r="F36" s="19"/>
      <c r="G36" s="18">
        <f t="shared" ref="G36" si="60">$C36*F36</f>
        <v>0</v>
      </c>
      <c r="H36" s="19"/>
      <c r="I36" s="18">
        <f t="shared" ref="I36" si="61">$C36*H36</f>
        <v>0</v>
      </c>
      <c r="J36" s="19"/>
      <c r="K36" s="18">
        <f t="shared" si="59"/>
        <v>0</v>
      </c>
      <c r="L36" s="20">
        <f t="shared" si="54"/>
        <v>0</v>
      </c>
      <c r="M36" s="21">
        <f t="shared" si="55"/>
        <v>0</v>
      </c>
    </row>
    <row r="37" spans="1:13" x14ac:dyDescent="0.25">
      <c r="A37" s="22" t="s">
        <v>21</v>
      </c>
      <c r="B37" s="42"/>
      <c r="C37" s="18"/>
      <c r="D37" s="19"/>
      <c r="E37" s="18">
        <f t="shared" si="56"/>
        <v>0</v>
      </c>
      <c r="F37" s="19"/>
      <c r="G37" s="18">
        <f t="shared" ref="G37" si="62">$C37*F37</f>
        <v>0</v>
      </c>
      <c r="H37" s="19"/>
      <c r="I37" s="18">
        <f t="shared" ref="I37" si="63">$C37*H37</f>
        <v>0</v>
      </c>
      <c r="J37" s="19"/>
      <c r="K37" s="18">
        <f t="shared" si="59"/>
        <v>0</v>
      </c>
      <c r="L37" s="20">
        <f t="shared" si="54"/>
        <v>0</v>
      </c>
      <c r="M37" s="21">
        <f t="shared" si="55"/>
        <v>0</v>
      </c>
    </row>
    <row r="38" spans="1:13" x14ac:dyDescent="0.25">
      <c r="A38" s="17"/>
      <c r="B38" s="41"/>
      <c r="C38" s="18"/>
      <c r="D38" s="19"/>
      <c r="E38" s="18">
        <f t="shared" ref="E38" si="64">$C38*D38</f>
        <v>0</v>
      </c>
      <c r="F38" s="19"/>
      <c r="G38" s="18">
        <f t="shared" ref="G38" si="65">$C38*F38</f>
        <v>0</v>
      </c>
      <c r="H38" s="19"/>
      <c r="I38" s="18">
        <f t="shared" ref="I38" si="66">$C38*H38</f>
        <v>0</v>
      </c>
      <c r="J38" s="19"/>
      <c r="K38" s="18">
        <f t="shared" ref="K38" si="67">$C38*J38</f>
        <v>0</v>
      </c>
      <c r="L38" s="20">
        <f t="shared" ref="L38" si="68">D38+F38+H38+J38</f>
        <v>0</v>
      </c>
      <c r="M38" s="21">
        <f t="shared" ref="M38" si="69">E38+G38+I38+K38</f>
        <v>0</v>
      </c>
    </row>
    <row r="39" spans="1:13" ht="15.75" x14ac:dyDescent="0.25">
      <c r="A39" s="28" t="s">
        <v>7</v>
      </c>
      <c r="B39" s="43"/>
      <c r="C39" s="35"/>
      <c r="D39" s="30">
        <f t="shared" ref="D39:M39" si="70">SUM(D33:D37)</f>
        <v>0</v>
      </c>
      <c r="E39" s="36">
        <f t="shared" si="70"/>
        <v>0</v>
      </c>
      <c r="F39" s="37">
        <f t="shared" si="70"/>
        <v>0</v>
      </c>
      <c r="G39" s="36">
        <f t="shared" si="70"/>
        <v>0</v>
      </c>
      <c r="H39" s="37">
        <f t="shared" si="70"/>
        <v>0</v>
      </c>
      <c r="I39" s="36">
        <f t="shared" si="70"/>
        <v>0</v>
      </c>
      <c r="J39" s="37">
        <f t="shared" si="70"/>
        <v>0</v>
      </c>
      <c r="K39" s="36">
        <f t="shared" si="70"/>
        <v>0</v>
      </c>
      <c r="L39" s="37">
        <f t="shared" si="70"/>
        <v>0</v>
      </c>
      <c r="M39" s="38">
        <f t="shared" si="70"/>
        <v>0</v>
      </c>
    </row>
    <row r="40" spans="1:13" ht="15.75" thickBot="1" x14ac:dyDescent="0.3">
      <c r="A40" s="8"/>
      <c r="B40" s="8"/>
    </row>
    <row r="41" spans="1:13" ht="17.25" thickTop="1" thickBot="1" x14ac:dyDescent="0.3">
      <c r="A41" s="1" t="s">
        <v>16</v>
      </c>
      <c r="B41" s="1"/>
      <c r="C41" s="2"/>
      <c r="D41" s="10"/>
      <c r="E41" s="11">
        <f>E29+E39</f>
        <v>0</v>
      </c>
      <c r="F41" s="6"/>
      <c r="G41" s="11">
        <f>G29+G39</f>
        <v>0</v>
      </c>
      <c r="H41" s="6"/>
      <c r="I41" s="11">
        <f>I29+I39</f>
        <v>0</v>
      </c>
      <c r="J41" s="6"/>
      <c r="K41" s="11">
        <f>K29+K39</f>
        <v>0</v>
      </c>
      <c r="L41" s="6"/>
      <c r="M41" s="39">
        <f>M29+M39</f>
        <v>0</v>
      </c>
    </row>
    <row r="42" spans="1:13" ht="15.75" thickTop="1" x14ac:dyDescent="0.25"/>
    <row r="43" spans="1:13" x14ac:dyDescent="0.25">
      <c r="A43" s="9" t="s">
        <v>24</v>
      </c>
    </row>
  </sheetData>
  <mergeCells count="14">
    <mergeCell ref="D1:G1"/>
    <mergeCell ref="L8:M9"/>
    <mergeCell ref="K30:L30"/>
    <mergeCell ref="A2:M2"/>
    <mergeCell ref="A3:M3"/>
    <mergeCell ref="A4:M4"/>
    <mergeCell ref="G5:H5"/>
    <mergeCell ref="H8:I9"/>
    <mergeCell ref="J8:K9"/>
    <mergeCell ref="A8:A9"/>
    <mergeCell ref="C8:C9"/>
    <mergeCell ref="D8:E9"/>
    <mergeCell ref="F8:G9"/>
    <mergeCell ref="B8:B9"/>
  </mergeCells>
  <printOptions horizontalCentered="1"/>
  <pageMargins left="0.45" right="0.45" top="0.5" bottom="0.5" header="0.3" footer="0.3"/>
  <pageSetup paperSize="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LOE Table</vt:lpstr>
      <vt:lpstr>'LOE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Svetlana Vrubel</cp:lastModifiedBy>
  <cp:lastPrinted>2025-02-13T00:17:28Z</cp:lastPrinted>
  <dcterms:created xsi:type="dcterms:W3CDTF">2020-08-12T14:21:18Z</dcterms:created>
  <dcterms:modified xsi:type="dcterms:W3CDTF">2025-02-13T00:17:45Z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