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6615" windowHeight="1710" activeTab="1"/>
  </bookViews>
  <sheets>
    <sheet name="Cost Schedule Paint" sheetId="1" r:id="rId1"/>
    <sheet name="Paint Supplies" sheetId="2" r:id="rId2"/>
  </sheets>
  <definedNames>
    <definedName name="_xlnm.Print_Area" localSheetId="0">'Cost Schedule Paint'!$A$1:$E$57</definedName>
  </definedNames>
  <calcPr fullCalcOnLoad="1"/>
</workbook>
</file>

<file path=xl/sharedStrings.xml><?xml version="1.0" encoding="utf-8"?>
<sst xmlns="http://schemas.openxmlformats.org/spreadsheetml/2006/main" count="295" uniqueCount="238">
  <si>
    <t xml:space="preserve"> </t>
  </si>
  <si>
    <t>ITEM</t>
  </si>
  <si>
    <t>DESCRIPTION</t>
  </si>
  <si>
    <t>UNIT PRICE</t>
  </si>
  <si>
    <t>EXTENDED PRICE</t>
  </si>
  <si>
    <t>Equivalents:</t>
  </si>
  <si>
    <t>SIGNATURE BLOCK:</t>
  </si>
  <si>
    <t>Signature:</t>
  </si>
  <si>
    <t>Title:</t>
  </si>
  <si>
    <t>Company Name:</t>
  </si>
  <si>
    <t>Date:</t>
  </si>
  <si>
    <r>
      <t xml:space="preserve">PITTSBURGH </t>
    </r>
    <r>
      <rPr>
        <b/>
        <sz val="12"/>
        <rFont val="MS Sans Serif"/>
        <family val="2"/>
      </rPr>
      <t>FLAT</t>
    </r>
    <r>
      <rPr>
        <sz val="12"/>
        <rFont val="MS Sans Serif"/>
        <family val="2"/>
      </rPr>
      <t xml:space="preserve"> LATEX WHITE MANOR HALL</t>
    </r>
  </si>
  <si>
    <r>
      <t xml:space="preserve">PITTSBURGH </t>
    </r>
    <r>
      <rPr>
        <b/>
        <sz val="12"/>
        <rFont val="MS Sans Serif"/>
        <family val="2"/>
      </rPr>
      <t>EGGSHELL</t>
    </r>
    <r>
      <rPr>
        <sz val="12"/>
        <rFont val="MS Sans Serif"/>
        <family val="2"/>
      </rPr>
      <t xml:space="preserve"> LATEX WHITE MANOR HALL</t>
    </r>
  </si>
  <si>
    <r>
      <t xml:space="preserve">PITTSBURGH </t>
    </r>
    <r>
      <rPr>
        <b/>
        <sz val="12"/>
        <rFont val="MS Sans Serif"/>
        <family val="2"/>
      </rPr>
      <t>SEMI GLOSS</t>
    </r>
    <r>
      <rPr>
        <sz val="12"/>
        <rFont val="MS Sans Serif"/>
        <family val="2"/>
      </rPr>
      <t xml:space="preserve"> LATEX WHITE MANOR HALL</t>
    </r>
  </si>
  <si>
    <r>
      <t xml:space="preserve">BENJAMIN MOORE REGAL WALL </t>
    </r>
    <r>
      <rPr>
        <b/>
        <sz val="12"/>
        <rFont val="MS Sans Serif"/>
        <family val="2"/>
      </rPr>
      <t>SATIN FLAT</t>
    </r>
    <r>
      <rPr>
        <sz val="12"/>
        <rFont val="MS Sans Serif"/>
        <family val="2"/>
      </rPr>
      <t xml:space="preserve"> LATEX WHITE</t>
    </r>
  </si>
  <si>
    <r>
      <t xml:space="preserve">BENJAMIN MOOREREGAL WALL </t>
    </r>
    <r>
      <rPr>
        <b/>
        <sz val="12"/>
        <rFont val="MS Sans Serif"/>
        <family val="2"/>
      </rPr>
      <t>SATIN EGGSHELL</t>
    </r>
    <r>
      <rPr>
        <sz val="12"/>
        <rFont val="MS Sans Serif"/>
        <family val="2"/>
      </rPr>
      <t xml:space="preserve"> LATEX WHITE</t>
    </r>
  </si>
  <si>
    <r>
      <t xml:space="preserve">BENJAMIN MOORE REGAL AQUA VELVET </t>
    </r>
    <r>
      <rPr>
        <b/>
        <sz val="12"/>
        <rFont val="MS Sans Serif"/>
        <family val="2"/>
      </rPr>
      <t>SEMI GLOSS</t>
    </r>
    <r>
      <rPr>
        <sz val="12"/>
        <rFont val="MS Sans Serif"/>
        <family val="2"/>
      </rPr>
      <t xml:space="preserve">  LATEX WHITE</t>
    </r>
  </si>
  <si>
    <r>
      <t xml:space="preserve">SHERWIN WILLIAMS CASHMERE PAINT </t>
    </r>
    <r>
      <rPr>
        <b/>
        <sz val="12"/>
        <rFont val="MS Sans Serif"/>
        <family val="2"/>
      </rPr>
      <t>FLAT</t>
    </r>
    <r>
      <rPr>
        <sz val="12"/>
        <rFont val="MS Sans Serif"/>
        <family val="2"/>
      </rPr>
      <t xml:space="preserve"> LATEX WHITE</t>
    </r>
  </si>
  <si>
    <r>
      <t>SHERWIN WILLIAMS CASHMERE</t>
    </r>
    <r>
      <rPr>
        <b/>
        <sz val="12"/>
        <rFont val="MS Sans Serif"/>
        <family val="2"/>
      </rPr>
      <t xml:space="preserve"> EGGSHELL</t>
    </r>
    <r>
      <rPr>
        <sz val="12"/>
        <rFont val="MS Sans Serif"/>
        <family val="2"/>
      </rPr>
      <t xml:space="preserve"> LATEX</t>
    </r>
  </si>
  <si>
    <r>
      <t>SHERWIN WILLIAMS CASHMERE</t>
    </r>
    <r>
      <rPr>
        <b/>
        <sz val="12"/>
        <rFont val="MS Sans Serif"/>
        <family val="2"/>
      </rPr>
      <t xml:space="preserve"> SEMI GLOSS</t>
    </r>
    <r>
      <rPr>
        <sz val="12"/>
        <rFont val="MS Sans Serif"/>
        <family val="2"/>
      </rPr>
      <t>, WHITE</t>
    </r>
  </si>
  <si>
    <t>Sherwin Williams</t>
  </si>
  <si>
    <t>Other, must be equivalents to Sherwin Williams, Cashmere, above:</t>
  </si>
  <si>
    <t>5 Gal Bucket</t>
  </si>
  <si>
    <t>1 Gal Pail</t>
  </si>
  <si>
    <t>RFP Paint for the Facility Department 2016</t>
  </si>
  <si>
    <t>Part Code</t>
  </si>
  <si>
    <t>Description</t>
  </si>
  <si>
    <t>Manufacturer Name</t>
  </si>
  <si>
    <t>Manufacturer Number</t>
  </si>
  <si>
    <t>4010001</t>
  </si>
  <si>
    <t>Paint; B-I-N SEALER; WHITE; INTERIOR  1-QUART 154-9559</t>
  </si>
  <si>
    <t>4010002</t>
  </si>
  <si>
    <t>Paint; B-I-N SEALER; WHITE; INTERIOR  1-GALLON 154-9534</t>
  </si>
  <si>
    <t>A87W01151</t>
  </si>
  <si>
    <t>4010003</t>
  </si>
  <si>
    <t>PAINT; 400-0VOC BLACK  1-GALLON B30B4600</t>
  </si>
  <si>
    <t>4010004</t>
  </si>
  <si>
    <t>PAINT; FLAT LATEX VINYL;SUPER-PAINT, WHITE 1-GALLON</t>
  </si>
  <si>
    <t>A86W151</t>
  </si>
  <si>
    <t>4010005</t>
  </si>
  <si>
    <t>PAINT, FLAT LATEX WHITE; SUPER-PAINT, 5-GAL</t>
  </si>
  <si>
    <t>4010006</t>
  </si>
  <si>
    <t>PAINT, SOLO INT/EXT GLOSS LATEX, WHITE, 1 GALLON</t>
  </si>
  <si>
    <t>A77W51</t>
  </si>
  <si>
    <t>4010007</t>
  </si>
  <si>
    <t>PAINT, SEMI-GLOSS LATEX WHITE; SUPER-PAINT, 5-GAL</t>
  </si>
  <si>
    <t>A88W01151</t>
  </si>
  <si>
    <t>4010008</t>
  </si>
  <si>
    <t>PAINT; SEMI-GLOSS; SUPER-PAINT, WHITE 1-GALLON</t>
  </si>
  <si>
    <t>A88W151</t>
  </si>
  <si>
    <t>4010009</t>
  </si>
  <si>
    <t>Paint; I/E  STAIN BLOCKING LATEX PRIMER, WHITE, 1 GAL. PRO BLOCK</t>
  </si>
  <si>
    <t>B51W00620</t>
  </si>
  <si>
    <t>4010010</t>
  </si>
  <si>
    <t>PAINT,SATIN LATEX; SUPER-PAINT, 5-GAL</t>
  </si>
  <si>
    <t>A87W00151</t>
  </si>
  <si>
    <t>4010012</t>
  </si>
  <si>
    <t>Paint; SATIN LATEX, WHITE, SUPER-PAINT, 1 GAL</t>
  </si>
  <si>
    <t>4010013</t>
  </si>
  <si>
    <t>Paint; OIL-BASE ENAMEL;HIGH-GLOSS;INTERIOR/EXTERIOR; BLACK 1 INDUSTRIAL ENAMEL GLOSS BLACK B54B11</t>
  </si>
  <si>
    <t>4010014</t>
  </si>
  <si>
    <t>PAINT; EXTERIOR ALUMINUM; SILVER BRITE; READY-MIX  1-GALLON</t>
  </si>
  <si>
    <t>B59S11</t>
  </si>
  <si>
    <t>4010015</t>
  </si>
  <si>
    <t>Paint; SUPER-PAINT EXTERIOR LATEX PAINT, WHITE# SC-72, 1 GAL.</t>
  </si>
  <si>
    <t>A89W151</t>
  </si>
  <si>
    <t>4010017</t>
  </si>
  <si>
    <t>PAINT; ENAMEL;PORCH &amp; FLOOR GRAY; LIGHT  1-GALLON</t>
  </si>
  <si>
    <t>A32W253</t>
  </si>
  <si>
    <t>4010018</t>
  </si>
  <si>
    <t>PAINT; HARDWEAR; HIGH-GLOSS; BLACK</t>
  </si>
  <si>
    <t>B54B00011</t>
  </si>
  <si>
    <t>4010019</t>
  </si>
  <si>
    <t>Paint; SAFETY BLUE TRAFFIC MARKING PAINT  1 GALLON</t>
  </si>
  <si>
    <t>4010020</t>
  </si>
  <si>
    <t>PAINT; HARWARE; ENAMEL; BLACK  1-QUART</t>
  </si>
  <si>
    <t>4010021</t>
  </si>
  <si>
    <t>PAINT, SAFETY #31-149; GLOSS OIL PIPELINE GREEN  1-QUART ALL SURFACE ENAMEL SAFETY GREEN</t>
  </si>
  <si>
    <t>A41T204</t>
  </si>
  <si>
    <t>4010022</t>
  </si>
  <si>
    <t>PAINT, SAFETY #31-136; HIGH-GLOSS OIL FIRELINE RED 1-GALLON: ALL SURFACE ENAMEL SAFETYRED</t>
  </si>
  <si>
    <t>A41R238</t>
  </si>
  <si>
    <t>4010023</t>
  </si>
  <si>
    <t>PAINT, SAFETY #31-151; GLOSS OIL PIPELINE YELLOW  1-GALLON: ALL SURFACE ENAMEL SAFETY YELLOW A41Y237</t>
  </si>
  <si>
    <t>6403-25973</t>
  </si>
  <si>
    <t>4010024</t>
  </si>
  <si>
    <t>PAINT; LATEX; MARKING ZONE YELLOW  1-GALLON</t>
  </si>
  <si>
    <t>4010026</t>
  </si>
  <si>
    <t>Paint; TRIUMPH RUST CONVERTER AND PRIMER 303  1 GALLON</t>
  </si>
  <si>
    <t>United Laboratories Inc</t>
  </si>
  <si>
    <t>303 Triumph</t>
  </si>
  <si>
    <t>4010027</t>
  </si>
  <si>
    <t>Paint; REAL STEEL, STAINLESS STEEL PIGMENT</t>
  </si>
  <si>
    <t>4010030OW</t>
  </si>
  <si>
    <t>Paint; CEILING TILE PAINT , CTS 15 OZ AEROSOL 12/CASE 121786-12 OFF WHITE</t>
  </si>
  <si>
    <t>4010030W</t>
  </si>
  <si>
    <t>Paint; CEILING TILE PAINT , CTS 15 OZ AEROSOL  12/CASE  121786-12 WHITE</t>
  </si>
  <si>
    <t>000C22893</t>
  </si>
  <si>
    <t>4010031</t>
  </si>
  <si>
    <t>Paint; ACRYLIC ENAMEL, MACHINE GRAY GLOSS, IRON GUARD 1 GALLON</t>
  </si>
  <si>
    <t>Grainger</t>
  </si>
  <si>
    <t>3VZG9</t>
  </si>
  <si>
    <t>4010032</t>
  </si>
  <si>
    <t>Paint; ACRYLIC ENAMEL, SAFE YELLOW GLOSS, IRON GUARD 1 GALLON</t>
  </si>
  <si>
    <t>3VZJ7</t>
  </si>
  <si>
    <t>4010033</t>
  </si>
  <si>
    <t>Paint; ACRYLIC ENAMEL, SAFE BLUE GLOSS, IRON GUARD  1 GALLON</t>
  </si>
  <si>
    <t>3WAT61</t>
  </si>
  <si>
    <t>4010034</t>
  </si>
  <si>
    <t>Paint; ACRYLIC ENAMEL, SAFE GREEN GLOSS, IRON GUARD 1 GALLON</t>
  </si>
  <si>
    <t>3VZF6</t>
  </si>
  <si>
    <t>4010035</t>
  </si>
  <si>
    <t>Paint; ACRYLIC ENAMEL, BLACK GLOSS, IRON GUARD , 1 GALLON</t>
  </si>
  <si>
    <t>3VZG1</t>
  </si>
  <si>
    <t>4010036</t>
  </si>
  <si>
    <t>Paint; ACRYLIC ENAMEL, SAFE RED GLOSS, IRON GUARD , 1 GALLON</t>
  </si>
  <si>
    <t>3VZJ3</t>
  </si>
  <si>
    <t>4020001</t>
  </si>
  <si>
    <t>Paint; SPRAY ENAMEL, CONTROLS RUST HUNTER GREEN 141-5348</t>
  </si>
  <si>
    <t>4020002</t>
  </si>
  <si>
    <t>Paint; SPRAY ENAMEL, CONTROLS RUST MEDEIUM GRAY 140-0621</t>
  </si>
  <si>
    <t>4020003</t>
  </si>
  <si>
    <t>Paint; SPRAY ENAMEL, GLOSS BLACK, CONTROLS RUST 140-0506</t>
  </si>
  <si>
    <t>C19386000</t>
  </si>
  <si>
    <t>4020004</t>
  </si>
  <si>
    <t>Paint; SPRAY ENAMEL, GLOSS WHITE, CONTROLS RUST 140-0522</t>
  </si>
  <si>
    <t>4020005</t>
  </si>
  <si>
    <t>Paint; SPRAY ENAMEL, FLAT BLACK, CONTROLS RUST 140-0514</t>
  </si>
  <si>
    <t>4020006</t>
  </si>
  <si>
    <t>Paint; SPRAY ENAMEL, GRAY PRIMER, CONTROLS RUST 140-0613</t>
  </si>
  <si>
    <t>4020007</t>
  </si>
  <si>
    <t>Paint; SPRAY ENAMEL, RED OXIDE PRIMER, CONTROLS RUST 140-0589</t>
  </si>
  <si>
    <t>4020008</t>
  </si>
  <si>
    <t>Paint; SPRAY ENAMEL, FLAT WHITE, CONTROLS RUST 140-0597</t>
  </si>
  <si>
    <t>4020009</t>
  </si>
  <si>
    <t>Paint; SPRAY ENAMEL, CLEAR ACRYLIC, KRYLON 144-0197</t>
  </si>
  <si>
    <t>4020010</t>
  </si>
  <si>
    <t>Paint; SPRAY ENAMEL, SAFETY RED, CONTROLS RUST 140-0548</t>
  </si>
  <si>
    <t>4020011</t>
  </si>
  <si>
    <t>Paint; SPRAY ENAMEL, SAFETY BLUE, CONTROL RUST 140-2031</t>
  </si>
  <si>
    <t>4020012</t>
  </si>
  <si>
    <t>Paint; SPRAY ENAMEL, SAFETY GREEN, CONTROL RUST 140-2023</t>
  </si>
  <si>
    <t>4020013</t>
  </si>
  <si>
    <t>Paint; SPRAY ENAMEL, SAFETY YELLOW, CONTROL RUST 140-0571</t>
  </si>
  <si>
    <t>4020014</t>
  </si>
  <si>
    <t>Paint; SPRAY PRIMER, BIN 13 0Z, WMZ01008 134-4027</t>
  </si>
  <si>
    <t>4020020</t>
  </si>
  <si>
    <t>Paint; GOTTA GRIP, BLACK TEXTURED SPRAY PAINT, DRUMMOND DA7130</t>
  </si>
  <si>
    <t>4020022</t>
  </si>
  <si>
    <t>Paint; GOTTA GRIP, GRAY TEXTURED SPRAY PAINT, DRUMMOND DA7120</t>
  </si>
  <si>
    <t>4030001</t>
  </si>
  <si>
    <t>TRISODIUM PHOSPHATE (T-S-P)  4lb CARTON  473-4109</t>
  </si>
  <si>
    <t>4030002</t>
  </si>
  <si>
    <t>Paint; H&amp;C PAINT ADDITIVE  107-8740</t>
  </si>
  <si>
    <t>50.055005</t>
  </si>
  <si>
    <t>4030025</t>
  </si>
  <si>
    <t>Joint Compound - Sheetrock Easy Sand 45
Lightweight 18 Lb. Bag</t>
  </si>
  <si>
    <t>.01544915</t>
  </si>
  <si>
    <t>4030026</t>
  </si>
  <si>
    <t>Joint Compound - Sheetrock Easy Sand 90
Lightweight 18 Lb. Bag</t>
  </si>
  <si>
    <t>.01544303</t>
  </si>
  <si>
    <t>4030027</t>
  </si>
  <si>
    <t>Joint Compound - Sheetrock Plus 3 Lightweight
Shrink Free 40 Lb. 4.5 Gallon Pail</t>
  </si>
  <si>
    <t>.01540939</t>
  </si>
  <si>
    <t>4030036</t>
  </si>
  <si>
    <t>READY PATCH; M &amp; H LABORATORIES; 1-QUART (NO SUB)</t>
  </si>
  <si>
    <t>4040007</t>
  </si>
  <si>
    <t>SW-CLEAR SANDING SEALER,</t>
  </si>
  <si>
    <t>6403-15909</t>
  </si>
  <si>
    <t>4060001</t>
  </si>
  <si>
    <t>Paint; STRTEPEEZE, PAINT REMOVER, 1gal 152-7720</t>
  </si>
  <si>
    <t>152-7720</t>
  </si>
  <si>
    <t>4060006</t>
  </si>
  <si>
    <t>Paint; SW- XYLOL  R2K4, GALLON 154-8684</t>
  </si>
  <si>
    <t>4060008</t>
  </si>
  <si>
    <t>Paint; SW- MINERAL SPIRITS</t>
  </si>
  <si>
    <t>.01548759</t>
  </si>
  <si>
    <t>4060009</t>
  </si>
  <si>
    <t>Paint; SW- LACQUER THINNER</t>
  </si>
  <si>
    <t>154-8726</t>
  </si>
  <si>
    <t>4080002</t>
  </si>
  <si>
    <t>BERNZ-O-MATIC DISPOSABLE CYLINDER (PROPANE)</t>
  </si>
  <si>
    <t>5UX34</t>
  </si>
  <si>
    <t>4080002M</t>
  </si>
  <si>
    <t>MAPP GAS CYLINDER</t>
  </si>
  <si>
    <t>4080003</t>
  </si>
  <si>
    <t>MASKING TAPE; 3M #234; 1-INCH/WIDE (NO SUB)</t>
  </si>
  <si>
    <t>4080004</t>
  </si>
  <si>
    <t>MASKING TAPE 2” 3M, BLUE PAINTERS TAPE</t>
  </si>
  <si>
    <t>20PJ24</t>
  </si>
  <si>
    <t>4080008</t>
  </si>
  <si>
    <t>5 GALLON BUCKET GRID</t>
  </si>
  <si>
    <t>099074299</t>
  </si>
  <si>
    <t>4080009F</t>
  </si>
  <si>
    <t>SANDING BLOCK, FINE, 3M 12PK   113-6159</t>
  </si>
  <si>
    <t>4080009M</t>
  </si>
  <si>
    <t>SANDING BLOCK, MEDIUM , 3M 12 PK</t>
  </si>
  <si>
    <t>113-6142</t>
  </si>
  <si>
    <t>4080010</t>
  </si>
  <si>
    <t>MASKING FILM 48" X 180'  3M 568-0632</t>
  </si>
  <si>
    <t>4080011</t>
  </si>
  <si>
    <t>MASKING FILM 99 X 90'  3M 568-0616</t>
  </si>
  <si>
    <t>4080014</t>
  </si>
  <si>
    <t>GRAFITTI WIPES</t>
  </si>
  <si>
    <t>4080016</t>
  </si>
  <si>
    <t>SCAT-400  INDUSTRIAL STRIPPER AND GRAFFITI REMOVER  GEL FORM  4/BOX</t>
  </si>
  <si>
    <t>4080017</t>
  </si>
  <si>
    <t>SOS - AEROSOL PAINT AND GRAFFITI REMOVER</t>
  </si>
  <si>
    <t>4080018</t>
  </si>
  <si>
    <t>KNOCK OUT GRAFFITI REMOVER  12/CASE</t>
  </si>
  <si>
    <t>4100009</t>
  </si>
  <si>
    <t>Paint; MACHINE COLORANT; PITTSBURG #96-3; "C" YELLOW; 1-QUART (NO SUB)</t>
  </si>
  <si>
    <t>4100011</t>
  </si>
  <si>
    <t>Paint; MACHINE COLORANT; PITTSBURGH #96-5; "E" THALO BLUE; 1-QUART (NO SUB)</t>
  </si>
  <si>
    <t>4100012</t>
  </si>
  <si>
    <t>Paint; MACHINE COLORANT; PITTSBURGH #96-6; "F" RED OXIDE; 1-QUART (NO SUB)</t>
  </si>
  <si>
    <t>4100013</t>
  </si>
  <si>
    <t>Paint; MACHINE COLORANT; PITTSBURGH #96-12; "L" RAW UMBER; 1-QUART (NO SUB)</t>
  </si>
  <si>
    <t>4990002</t>
  </si>
  <si>
    <t>SAND PAPER 220A, 3M WET/DRY, 25 PK</t>
  </si>
  <si>
    <t>4990004</t>
  </si>
  <si>
    <t>GARNET 3M SAND PAPER 220A, 25PK</t>
  </si>
  <si>
    <t>4990005</t>
  </si>
  <si>
    <t>SAND PAPER 60 GRIT, 3M 3PK</t>
  </si>
  <si>
    <t>4990006</t>
  </si>
  <si>
    <t>SAND PAPER 100 GRIT, 3M 3PK</t>
  </si>
  <si>
    <t>Rec'd YTD</t>
  </si>
  <si>
    <t>Unit Price</t>
  </si>
  <si>
    <t>Extended Price</t>
  </si>
  <si>
    <t>Total:</t>
  </si>
  <si>
    <t>Quoted by:</t>
  </si>
  <si>
    <t>Company:</t>
  </si>
  <si>
    <t>Max % Increase Optional Year 4</t>
  </si>
  <si>
    <t>Max % Increase Optional Year 5</t>
  </si>
  <si>
    <t>Cost Summary C.1 Paint</t>
  </si>
  <si>
    <t>Cost Schedule C.2 Paint Supplies</t>
  </si>
  <si>
    <t>Maximum % Increase Optional Year 4</t>
  </si>
  <si>
    <t>Maximum % Increase Optional Year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</si>
</sst>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409]mm/dd/yyyy\ hh:mm"/>
    <numFmt numFmtId="171" formatCode="[$-409]dddd\,\ mmmm\ dd\,\ yyyy"/>
    <numFmt numFmtId="172" formatCode="[$-409]h:mm:ss\ AM/P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b/>
      <sz val="11"/>
      <name val="Arial"/>
      <family val="2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1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0" fillId="0" borderId="12" xfId="44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4" fontId="0" fillId="0" borderId="14" xfId="44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4" fillId="13" borderId="15" xfId="0" applyFont="1" applyFill="1" applyBorder="1" applyAlignment="1" applyProtection="1">
      <alignment horizontal="center" vertical="top" wrapText="1" readingOrder="1"/>
      <protection locked="0"/>
    </xf>
    <xf numFmtId="0" fontId="1" fillId="13" borderId="15" xfId="0" applyFont="1" applyFill="1" applyBorder="1" applyAlignment="1">
      <alignment horizontal="center" wrapText="1" readingOrder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 applyProtection="1">
      <alignment vertical="top" wrapText="1"/>
      <protection locked="0"/>
    </xf>
    <xf numFmtId="170" fontId="15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 readingOrder="1"/>
      <protection locked="0"/>
    </xf>
    <xf numFmtId="0" fontId="1" fillId="13" borderId="16" xfId="0" applyFont="1" applyFill="1" applyBorder="1" applyAlignment="1">
      <alignment horizontal="center" wrapText="1" readingOrder="1"/>
    </xf>
    <xf numFmtId="0" fontId="12" fillId="0" borderId="13" xfId="0" applyFont="1" applyFill="1" applyBorder="1" applyAlignment="1" applyProtection="1">
      <alignment horizontal="left" vertical="top" wrapText="1" readingOrder="1"/>
      <protection locked="0"/>
    </xf>
    <xf numFmtId="0" fontId="12" fillId="0" borderId="0" xfId="0" applyFont="1" applyFill="1" applyBorder="1" applyAlignment="1" applyProtection="1">
      <alignment horizontal="left" vertical="top" wrapText="1" readingOrder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/>
    </xf>
    <xf numFmtId="44" fontId="0" fillId="0" borderId="14" xfId="0" applyNumberFormat="1" applyBorder="1" applyAlignment="1">
      <alignment/>
    </xf>
    <xf numFmtId="44" fontId="1" fillId="0" borderId="19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14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44" fontId="0" fillId="13" borderId="10" xfId="44" applyNumberFormat="1" applyFont="1" applyFill="1" applyBorder="1" applyAlignment="1">
      <alignment/>
    </xf>
    <xf numFmtId="44" fontId="0" fillId="13" borderId="12" xfId="44" applyNumberFormat="1" applyFont="1" applyFill="1" applyBorder="1" applyAlignment="1">
      <alignment/>
    </xf>
    <xf numFmtId="0" fontId="8" fillId="13" borderId="13" xfId="0" applyFont="1" applyFill="1" applyBorder="1" applyAlignment="1">
      <alignment wrapText="1"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center"/>
    </xf>
    <xf numFmtId="44" fontId="0" fillId="13" borderId="0" xfId="44" applyNumberFormat="1" applyFont="1" applyFill="1" applyBorder="1" applyAlignment="1">
      <alignment/>
    </xf>
    <xf numFmtId="44" fontId="0" fillId="13" borderId="14" xfId="44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8" fillId="13" borderId="22" xfId="0" applyFont="1" applyFill="1" applyBorder="1" applyAlignment="1">
      <alignment wrapText="1"/>
    </xf>
    <xf numFmtId="0" fontId="0" fillId="13" borderId="21" xfId="0" applyFont="1" applyFill="1" applyBorder="1" applyAlignment="1">
      <alignment/>
    </xf>
    <xf numFmtId="0" fontId="0" fillId="13" borderId="21" xfId="0" applyFill="1" applyBorder="1" applyAlignment="1">
      <alignment horizontal="center"/>
    </xf>
    <xf numFmtId="44" fontId="0" fillId="13" borderId="21" xfId="44" applyNumberFormat="1" applyFont="1" applyFill="1" applyBorder="1" applyAlignment="1">
      <alignment/>
    </xf>
    <xf numFmtId="44" fontId="0" fillId="13" borderId="23" xfId="44" applyNumberFormat="1" applyFont="1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3" xfId="0" applyFill="1" applyBorder="1" applyAlignment="1">
      <alignment/>
    </xf>
    <xf numFmtId="0" fontId="11" fillId="13" borderId="11" xfId="0" applyFont="1" applyFill="1" applyBorder="1" applyAlignment="1" applyProtection="1">
      <alignment horizontal="left" vertical="top" wrapText="1" readingOrder="1"/>
      <protection locked="0"/>
    </xf>
    <xf numFmtId="0" fontId="1" fillId="13" borderId="13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4" fontId="0" fillId="0" borderId="20" xfId="44" applyNumberFormat="1" applyFont="1" applyBorder="1" applyAlignment="1">
      <alignment/>
    </xf>
    <xf numFmtId="0" fontId="8" fillId="12" borderId="22" xfId="0" applyFont="1" applyFill="1" applyBorder="1" applyAlignment="1">
      <alignment horizontal="center" wrapText="1"/>
    </xf>
    <xf numFmtId="0" fontId="1" fillId="12" borderId="21" xfId="0" applyFont="1" applyFill="1" applyBorder="1" applyAlignment="1">
      <alignment horizontal="center" wrapText="1"/>
    </xf>
    <xf numFmtId="44" fontId="8" fillId="12" borderId="21" xfId="44" applyNumberFormat="1" applyFont="1" applyFill="1" applyBorder="1" applyAlignment="1">
      <alignment wrapText="1"/>
    </xf>
    <xf numFmtId="44" fontId="8" fillId="12" borderId="23" xfId="44" applyNumberFormat="1" applyFont="1" applyFill="1" applyBorder="1" applyAlignment="1">
      <alignment horizontal="center" wrapText="1"/>
    </xf>
    <xf numFmtId="0" fontId="8" fillId="10" borderId="22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44" fontId="8" fillId="10" borderId="21" xfId="44" applyNumberFormat="1" applyFont="1" applyFill="1" applyBorder="1" applyAlignment="1">
      <alignment wrapText="1"/>
    </xf>
    <xf numFmtId="44" fontId="8" fillId="10" borderId="23" xfId="44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8" fillId="13" borderId="11" xfId="0" applyFont="1" applyFill="1" applyBorder="1" applyAlignment="1">
      <alignment horizontal="left" wrapText="1"/>
    </xf>
    <xf numFmtId="0" fontId="8" fillId="1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7"/>
  <sheetViews>
    <sheetView zoomScale="90" zoomScaleNormal="9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7" sqref="B47"/>
    </sheetView>
  </sheetViews>
  <sheetFormatPr defaultColWidth="9.140625" defaultRowHeight="12.75"/>
  <cols>
    <col min="2" max="2" width="78.28125" style="0" customWidth="1"/>
    <col min="4" max="5" width="18.57421875" style="0" customWidth="1"/>
    <col min="6" max="6" width="1.7109375" style="0" customWidth="1"/>
  </cols>
  <sheetData>
    <row r="1" spans="1:6" ht="20.25">
      <c r="A1" s="6"/>
      <c r="B1" s="86" t="s">
        <v>234</v>
      </c>
      <c r="C1" s="7"/>
      <c r="D1" s="3"/>
      <c r="E1" s="8"/>
      <c r="F1" s="19"/>
    </row>
    <row r="2" spans="1:6" ht="15.75">
      <c r="A2" s="9"/>
      <c r="B2" s="10"/>
      <c r="C2" s="11"/>
      <c r="D2" s="5"/>
      <c r="E2" s="12"/>
      <c r="F2" s="19"/>
    </row>
    <row r="3" spans="1:6" ht="15.75">
      <c r="A3" s="9"/>
      <c r="B3" s="10" t="s">
        <v>24</v>
      </c>
      <c r="C3" s="11"/>
      <c r="D3" s="5"/>
      <c r="E3" s="12"/>
      <c r="F3" s="19"/>
    </row>
    <row r="4" spans="1:6" ht="12.75">
      <c r="A4" s="9"/>
      <c r="B4" s="2"/>
      <c r="C4" s="4"/>
      <c r="D4" s="5"/>
      <c r="E4" s="12"/>
      <c r="F4" s="19"/>
    </row>
    <row r="5" spans="1:6" ht="37.5" customHeight="1" thickBot="1">
      <c r="A5" s="78" t="s">
        <v>1</v>
      </c>
      <c r="B5" s="79" t="s">
        <v>2</v>
      </c>
      <c r="C5" s="79" t="s">
        <v>22</v>
      </c>
      <c r="D5" s="80" t="s">
        <v>3</v>
      </c>
      <c r="E5" s="81" t="s">
        <v>4</v>
      </c>
      <c r="F5" s="19"/>
    </row>
    <row r="6" spans="1:6" ht="12.75">
      <c r="A6" s="9"/>
      <c r="B6" s="4"/>
      <c r="C6" s="4"/>
      <c r="D6" s="5"/>
      <c r="E6" s="12"/>
      <c r="F6" s="19"/>
    </row>
    <row r="7" spans="1:6" ht="15.75">
      <c r="A7" s="9"/>
      <c r="B7" s="13" t="s">
        <v>5</v>
      </c>
      <c r="C7" s="4"/>
      <c r="D7" s="5"/>
      <c r="E7" s="12"/>
      <c r="F7" s="19"/>
    </row>
    <row r="8" spans="1:6" ht="15.75">
      <c r="A8" s="9">
        <v>1</v>
      </c>
      <c r="B8" s="1" t="s">
        <v>11</v>
      </c>
      <c r="C8" s="14">
        <v>1</v>
      </c>
      <c r="D8" s="5">
        <v>0</v>
      </c>
      <c r="E8" s="12">
        <f>$C8*D8</f>
        <v>0</v>
      </c>
      <c r="F8" s="19"/>
    </row>
    <row r="9" spans="1:6" ht="15.75">
      <c r="A9" s="9">
        <v>2</v>
      </c>
      <c r="B9" s="1" t="s">
        <v>12</v>
      </c>
      <c r="C9" s="14">
        <v>1</v>
      </c>
      <c r="D9" s="5">
        <v>0</v>
      </c>
      <c r="E9" s="12">
        <f>$C9*D9</f>
        <v>0</v>
      </c>
      <c r="F9" s="19"/>
    </row>
    <row r="10" spans="1:6" ht="15.75">
      <c r="A10" s="9">
        <v>3</v>
      </c>
      <c r="B10" s="1" t="s">
        <v>13</v>
      </c>
      <c r="C10" s="14">
        <v>1</v>
      </c>
      <c r="D10" s="5">
        <v>0</v>
      </c>
      <c r="E10" s="12">
        <f>$C10*D10</f>
        <v>0</v>
      </c>
      <c r="F10" s="19"/>
    </row>
    <row r="11" spans="1:6" ht="12.75">
      <c r="A11" s="15"/>
      <c r="B11" s="2"/>
      <c r="C11" s="2"/>
      <c r="D11" s="2"/>
      <c r="E11" s="16"/>
      <c r="F11" s="19"/>
    </row>
    <row r="12" spans="1:6" ht="15.75">
      <c r="A12" s="9">
        <v>1</v>
      </c>
      <c r="B12" s="17" t="s">
        <v>14</v>
      </c>
      <c r="C12" s="14">
        <v>1</v>
      </c>
      <c r="D12" s="5">
        <v>0</v>
      </c>
      <c r="E12" s="12">
        <f>$C12*D12</f>
        <v>0</v>
      </c>
      <c r="F12" s="19"/>
    </row>
    <row r="13" spans="1:6" ht="15.75">
      <c r="A13" s="9">
        <v>2</v>
      </c>
      <c r="B13" s="17" t="s">
        <v>15</v>
      </c>
      <c r="C13" s="14">
        <v>1</v>
      </c>
      <c r="D13" s="5">
        <v>0</v>
      </c>
      <c r="E13" s="12">
        <f>$C13*D13</f>
        <v>0</v>
      </c>
      <c r="F13" s="19"/>
    </row>
    <row r="14" spans="1:6" ht="15.75">
      <c r="A14" s="9">
        <v>3</v>
      </c>
      <c r="B14" s="17" t="s">
        <v>16</v>
      </c>
      <c r="C14" s="14">
        <v>1</v>
      </c>
      <c r="D14" s="5">
        <v>0</v>
      </c>
      <c r="E14" s="12">
        <f>$C14*D14</f>
        <v>0</v>
      </c>
      <c r="F14" s="19"/>
    </row>
    <row r="15" spans="1:6" ht="15.75">
      <c r="A15" s="9"/>
      <c r="B15" s="1"/>
      <c r="C15" s="14"/>
      <c r="D15" s="5"/>
      <c r="E15" s="12"/>
      <c r="F15" s="19"/>
    </row>
    <row r="16" spans="1:6" ht="15.75">
      <c r="A16" s="9">
        <v>1</v>
      </c>
      <c r="B16" s="1" t="s">
        <v>17</v>
      </c>
      <c r="C16" s="14">
        <v>1</v>
      </c>
      <c r="D16" s="5">
        <v>0</v>
      </c>
      <c r="E16" s="12">
        <f>$C16*D16</f>
        <v>0</v>
      </c>
      <c r="F16" s="19"/>
    </row>
    <row r="17" spans="1:6" ht="15.75">
      <c r="A17" s="9">
        <v>2</v>
      </c>
      <c r="B17" s="1" t="s">
        <v>18</v>
      </c>
      <c r="C17" s="14">
        <v>1</v>
      </c>
      <c r="D17" s="5">
        <v>0</v>
      </c>
      <c r="E17" s="12">
        <f>$C17*D17</f>
        <v>0</v>
      </c>
      <c r="F17" s="19"/>
    </row>
    <row r="18" spans="1:6" ht="15.75">
      <c r="A18" s="9">
        <v>3</v>
      </c>
      <c r="B18" s="1" t="s">
        <v>19</v>
      </c>
      <c r="C18" s="14">
        <v>1</v>
      </c>
      <c r="D18" s="5">
        <v>0</v>
      </c>
      <c r="E18" s="12">
        <f>$C18*D18</f>
        <v>0</v>
      </c>
      <c r="F18" s="19"/>
    </row>
    <row r="19" spans="1:6" ht="15.75">
      <c r="A19" s="9"/>
      <c r="B19" s="1"/>
      <c r="C19" s="14"/>
      <c r="D19" s="5"/>
      <c r="E19" s="12"/>
      <c r="F19" s="19"/>
    </row>
    <row r="20" spans="1:6" ht="15.75">
      <c r="A20" s="9"/>
      <c r="B20" s="1" t="s">
        <v>21</v>
      </c>
      <c r="C20" s="14"/>
      <c r="D20" s="5"/>
      <c r="E20" s="12"/>
      <c r="F20" s="19"/>
    </row>
    <row r="21" spans="1:6" ht="15.75">
      <c r="A21" s="9">
        <v>1</v>
      </c>
      <c r="B21" s="1"/>
      <c r="C21" s="14">
        <v>1</v>
      </c>
      <c r="D21" s="5">
        <v>0</v>
      </c>
      <c r="E21" s="12">
        <f>$C21*D21</f>
        <v>0</v>
      </c>
      <c r="F21" s="19"/>
    </row>
    <row r="22" spans="1:6" ht="15.75">
      <c r="A22" s="9">
        <v>2</v>
      </c>
      <c r="B22" s="1"/>
      <c r="C22" s="14">
        <v>1</v>
      </c>
      <c r="D22" s="5">
        <v>0</v>
      </c>
      <c r="E22" s="12">
        <f>$C22*D22</f>
        <v>0</v>
      </c>
      <c r="F22" s="19"/>
    </row>
    <row r="23" spans="1:6" ht="15.75">
      <c r="A23" s="9">
        <v>3</v>
      </c>
      <c r="B23" s="1"/>
      <c r="C23" s="14">
        <v>1</v>
      </c>
      <c r="D23" s="5">
        <v>0</v>
      </c>
      <c r="E23" s="12">
        <f>$C23*D23</f>
        <v>0</v>
      </c>
      <c r="F23" s="19"/>
    </row>
    <row r="24" spans="1:6" ht="15.75">
      <c r="A24" s="9"/>
      <c r="B24" s="1"/>
      <c r="C24" s="14"/>
      <c r="D24" s="5"/>
      <c r="E24" s="12"/>
      <c r="F24" s="19"/>
    </row>
    <row r="25" spans="1:6" ht="26.25" thickBot="1">
      <c r="A25" s="82" t="s">
        <v>1</v>
      </c>
      <c r="B25" s="83" t="s">
        <v>2</v>
      </c>
      <c r="C25" s="83" t="s">
        <v>23</v>
      </c>
      <c r="D25" s="84" t="s">
        <v>3</v>
      </c>
      <c r="E25" s="85" t="s">
        <v>4</v>
      </c>
      <c r="F25" s="19"/>
    </row>
    <row r="26" spans="1:6" ht="12.75">
      <c r="A26" s="9"/>
      <c r="B26" s="4"/>
      <c r="C26" s="4"/>
      <c r="D26" s="5"/>
      <c r="E26" s="12"/>
      <c r="F26" s="19"/>
    </row>
    <row r="27" spans="1:6" ht="15.75">
      <c r="A27" s="9"/>
      <c r="B27" s="13" t="s">
        <v>5</v>
      </c>
      <c r="C27" s="4"/>
      <c r="D27" s="5"/>
      <c r="E27" s="12"/>
      <c r="F27" s="19"/>
    </row>
    <row r="28" spans="1:6" ht="15.75">
      <c r="A28" s="9">
        <v>1</v>
      </c>
      <c r="B28" s="1" t="s">
        <v>11</v>
      </c>
      <c r="C28" s="14">
        <v>1</v>
      </c>
      <c r="D28" s="5">
        <v>0</v>
      </c>
      <c r="E28" s="12">
        <f>$C28*D28</f>
        <v>0</v>
      </c>
      <c r="F28" s="19"/>
    </row>
    <row r="29" spans="1:6" ht="15.75">
      <c r="A29" s="9">
        <v>2</v>
      </c>
      <c r="B29" s="1" t="s">
        <v>12</v>
      </c>
      <c r="C29" s="14">
        <v>1</v>
      </c>
      <c r="D29" s="5">
        <v>0</v>
      </c>
      <c r="E29" s="12">
        <f>$C29*D29</f>
        <v>0</v>
      </c>
      <c r="F29" s="19"/>
    </row>
    <row r="30" spans="1:6" ht="15.75">
      <c r="A30" s="9">
        <v>3</v>
      </c>
      <c r="B30" s="1" t="s">
        <v>13</v>
      </c>
      <c r="C30" s="14">
        <v>1</v>
      </c>
      <c r="D30" s="5">
        <v>0</v>
      </c>
      <c r="E30" s="12">
        <f>$C30*D30</f>
        <v>0</v>
      </c>
      <c r="F30" s="19"/>
    </row>
    <row r="31" spans="1:6" ht="12.75">
      <c r="A31" s="15"/>
      <c r="B31" s="2"/>
      <c r="C31" s="2"/>
      <c r="D31" s="2"/>
      <c r="E31" s="16"/>
      <c r="F31" s="19"/>
    </row>
    <row r="32" spans="1:6" ht="15.75">
      <c r="A32" s="9">
        <v>1</v>
      </c>
      <c r="B32" s="17" t="s">
        <v>14</v>
      </c>
      <c r="C32" s="14">
        <v>1</v>
      </c>
      <c r="D32" s="5">
        <v>0</v>
      </c>
      <c r="E32" s="12">
        <f>$C32*D32</f>
        <v>0</v>
      </c>
      <c r="F32" s="19"/>
    </row>
    <row r="33" spans="1:6" ht="15.75">
      <c r="A33" s="9">
        <v>2</v>
      </c>
      <c r="B33" s="17" t="s">
        <v>15</v>
      </c>
      <c r="C33" s="14">
        <v>1</v>
      </c>
      <c r="D33" s="5">
        <v>0</v>
      </c>
      <c r="E33" s="12">
        <f>$C33*D33</f>
        <v>0</v>
      </c>
      <c r="F33" s="19"/>
    </row>
    <row r="34" spans="1:6" ht="15.75">
      <c r="A34" s="9">
        <v>3</v>
      </c>
      <c r="B34" s="17" t="s">
        <v>16</v>
      </c>
      <c r="C34" s="14">
        <v>1</v>
      </c>
      <c r="D34" s="5">
        <v>0</v>
      </c>
      <c r="E34" s="12">
        <f>$C34*D34</f>
        <v>0</v>
      </c>
      <c r="F34" s="19"/>
    </row>
    <row r="35" spans="1:6" ht="15.75">
      <c r="A35" s="9"/>
      <c r="B35" s="1"/>
      <c r="C35" s="14"/>
      <c r="D35" s="5"/>
      <c r="E35" s="12"/>
      <c r="F35" s="19"/>
    </row>
    <row r="36" spans="1:6" ht="15.75">
      <c r="A36" s="9">
        <v>1</v>
      </c>
      <c r="B36" s="1" t="s">
        <v>17</v>
      </c>
      <c r="C36" s="14">
        <v>1</v>
      </c>
      <c r="D36" s="5">
        <v>0</v>
      </c>
      <c r="E36" s="12">
        <f>$C36*D36</f>
        <v>0</v>
      </c>
      <c r="F36" s="19"/>
    </row>
    <row r="37" spans="1:6" ht="15.75">
      <c r="A37" s="9">
        <v>2</v>
      </c>
      <c r="B37" s="1" t="s">
        <v>18</v>
      </c>
      <c r="C37" s="14">
        <v>1</v>
      </c>
      <c r="D37" s="5">
        <v>0</v>
      </c>
      <c r="E37" s="12">
        <f>$C37*D37</f>
        <v>0</v>
      </c>
      <c r="F37" s="19"/>
    </row>
    <row r="38" spans="1:6" ht="15.75">
      <c r="A38" s="9">
        <v>3</v>
      </c>
      <c r="B38" s="1" t="s">
        <v>19</v>
      </c>
      <c r="C38" s="14">
        <v>1</v>
      </c>
      <c r="D38" s="5">
        <v>0</v>
      </c>
      <c r="E38" s="12">
        <f>$C38*D38</f>
        <v>0</v>
      </c>
      <c r="F38" s="19"/>
    </row>
    <row r="39" spans="1:6" ht="15.75">
      <c r="A39" s="9"/>
      <c r="B39" s="1"/>
      <c r="C39" s="14"/>
      <c r="D39" s="5"/>
      <c r="E39" s="12"/>
      <c r="F39" s="19"/>
    </row>
    <row r="40" spans="1:6" ht="15.75">
      <c r="A40" s="9"/>
      <c r="B40" s="1" t="s">
        <v>21</v>
      </c>
      <c r="C40" s="14"/>
      <c r="D40" s="5"/>
      <c r="E40" s="12"/>
      <c r="F40" s="19"/>
    </row>
    <row r="41" spans="1:6" ht="15.75">
      <c r="A41" s="9">
        <v>1</v>
      </c>
      <c r="B41" s="1"/>
      <c r="C41" s="14">
        <v>1</v>
      </c>
      <c r="D41" s="5">
        <v>0</v>
      </c>
      <c r="E41" s="12">
        <f>$C41*D41</f>
        <v>0</v>
      </c>
      <c r="F41" s="19"/>
    </row>
    <row r="42" spans="1:6" ht="15.75">
      <c r="A42" s="9">
        <v>2</v>
      </c>
      <c r="B42" s="1"/>
      <c r="C42" s="14">
        <v>1</v>
      </c>
      <c r="D42" s="5">
        <v>0</v>
      </c>
      <c r="E42" s="12">
        <f>$C42*D42</f>
        <v>0</v>
      </c>
      <c r="F42" s="19"/>
    </row>
    <row r="43" spans="1:6" ht="15.75">
      <c r="A43" s="9">
        <v>3</v>
      </c>
      <c r="B43" s="1"/>
      <c r="C43" s="14">
        <v>1</v>
      </c>
      <c r="D43" s="5">
        <v>0</v>
      </c>
      <c r="E43" s="12">
        <f>$C43*D43</f>
        <v>0</v>
      </c>
      <c r="F43" s="19"/>
    </row>
    <row r="44" spans="1:6" ht="15.75">
      <c r="A44" s="9"/>
      <c r="B44" s="1"/>
      <c r="C44" s="14"/>
      <c r="D44" s="5"/>
      <c r="E44" s="12"/>
      <c r="F44" s="19"/>
    </row>
    <row r="45" spans="1:6" ht="15.75">
      <c r="A45" s="9"/>
      <c r="B45" s="75" t="s">
        <v>236</v>
      </c>
      <c r="C45" s="76"/>
      <c r="D45" s="77"/>
      <c r="E45" s="12"/>
      <c r="F45" s="19"/>
    </row>
    <row r="46" spans="1:6" ht="15.75">
      <c r="A46" s="9"/>
      <c r="B46" s="75" t="s">
        <v>237</v>
      </c>
      <c r="C46" s="76"/>
      <c r="D46" s="77"/>
      <c r="E46" s="12"/>
      <c r="F46" s="19"/>
    </row>
    <row r="47" spans="1:6" ht="15.75">
      <c r="A47" s="9"/>
      <c r="B47" s="1"/>
      <c r="C47" s="14"/>
      <c r="D47" s="5"/>
      <c r="E47" s="12"/>
      <c r="F47" s="19"/>
    </row>
    <row r="48" spans="1:6" ht="15.75" thickBot="1">
      <c r="A48" s="9"/>
      <c r="B48" s="18"/>
      <c r="C48" s="4"/>
      <c r="D48" s="5"/>
      <c r="E48" s="12"/>
      <c r="F48" s="19"/>
    </row>
    <row r="49" spans="1:6" ht="18" customHeight="1">
      <c r="A49" s="87" t="s">
        <v>6</v>
      </c>
      <c r="B49" s="88"/>
      <c r="C49" s="50"/>
      <c r="D49" s="51"/>
      <c r="E49" s="52"/>
      <c r="F49" s="19"/>
    </row>
    <row r="50" spans="1:6" ht="12.75">
      <c r="A50" s="53"/>
      <c r="B50" s="54"/>
      <c r="C50" s="55"/>
      <c r="D50" s="56"/>
      <c r="E50" s="57"/>
      <c r="F50" s="19"/>
    </row>
    <row r="51" spans="1:6" ht="32.25" customHeight="1" thickBot="1">
      <c r="A51" s="53" t="s">
        <v>0</v>
      </c>
      <c r="B51" s="58" t="s">
        <v>7</v>
      </c>
      <c r="C51" s="55"/>
      <c r="D51" s="56"/>
      <c r="E51" s="57"/>
      <c r="F51" s="19"/>
    </row>
    <row r="52" spans="1:6" ht="6.75" customHeight="1">
      <c r="A52" s="53" t="s">
        <v>0</v>
      </c>
      <c r="B52" s="54"/>
      <c r="C52" s="55"/>
      <c r="D52" s="56"/>
      <c r="E52" s="57"/>
      <c r="F52" s="19"/>
    </row>
    <row r="53" spans="1:6" ht="32.25" customHeight="1" thickBot="1">
      <c r="A53" s="53"/>
      <c r="B53" s="58" t="s">
        <v>8</v>
      </c>
      <c r="C53" s="55"/>
      <c r="D53" s="56"/>
      <c r="E53" s="57"/>
      <c r="F53" s="19"/>
    </row>
    <row r="54" spans="1:6" ht="7.5" customHeight="1">
      <c r="A54" s="53"/>
      <c r="B54" s="59"/>
      <c r="C54" s="55"/>
      <c r="D54" s="56"/>
      <c r="E54" s="57"/>
      <c r="F54" s="19"/>
    </row>
    <row r="55" spans="1:6" ht="32.25" customHeight="1" thickBot="1">
      <c r="A55" s="53" t="s">
        <v>0</v>
      </c>
      <c r="B55" s="58" t="s">
        <v>9</v>
      </c>
      <c r="C55" s="55"/>
      <c r="D55" s="56"/>
      <c r="E55" s="57"/>
      <c r="F55" s="19"/>
    </row>
    <row r="56" spans="1:6" ht="5.25" customHeight="1">
      <c r="A56" s="53"/>
      <c r="B56" s="54"/>
      <c r="C56" s="55"/>
      <c r="D56" s="56"/>
      <c r="E56" s="57"/>
      <c r="F56" s="19"/>
    </row>
    <row r="57" spans="1:6" ht="32.25" customHeight="1" thickBot="1">
      <c r="A57" s="60" t="s">
        <v>0</v>
      </c>
      <c r="B57" s="61" t="s">
        <v>10</v>
      </c>
      <c r="C57" s="62"/>
      <c r="D57" s="63"/>
      <c r="E57" s="64"/>
      <c r="F57" s="19"/>
    </row>
  </sheetData>
  <sheetProtection/>
  <mergeCells count="1">
    <mergeCell ref="A49:B49"/>
  </mergeCells>
  <printOptions gridLines="1" horizontalCentered="1" verticalCentered="1"/>
  <pageMargins left="0.45" right="0.45" top="0.75" bottom="0.5" header="0" footer="0.3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5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13.00390625" style="20" customWidth="1"/>
    <col min="2" max="2" width="62.7109375" style="20" customWidth="1"/>
    <col min="3" max="3" width="20.57421875" style="21" customWidth="1"/>
    <col min="4" max="4" width="18.8515625" style="21" customWidth="1"/>
    <col min="5" max="5" width="9.57421875" style="21" customWidth="1"/>
    <col min="6" max="6" width="15.57421875" style="20" customWidth="1"/>
    <col min="7" max="7" width="15.57421875" style="0" customWidth="1"/>
  </cols>
  <sheetData>
    <row r="1" spans="1:7" ht="15">
      <c r="A1" s="28"/>
      <c r="B1" s="29" t="s">
        <v>235</v>
      </c>
      <c r="C1" s="30"/>
      <c r="D1" s="30"/>
      <c r="E1" s="30"/>
      <c r="F1" s="24"/>
      <c r="G1" s="25"/>
    </row>
    <row r="2" spans="1:7" ht="12.75">
      <c r="A2" s="26"/>
      <c r="B2" s="19"/>
      <c r="C2" s="27"/>
      <c r="D2" s="27"/>
      <c r="E2" s="27"/>
      <c r="F2" s="19"/>
      <c r="G2" s="16"/>
    </row>
    <row r="3" spans="1:7" ht="25.5">
      <c r="A3" s="31" t="s">
        <v>25</v>
      </c>
      <c r="B3" s="22" t="s">
        <v>26</v>
      </c>
      <c r="C3" s="22" t="s">
        <v>27</v>
      </c>
      <c r="D3" s="22" t="s">
        <v>28</v>
      </c>
      <c r="E3" s="22" t="s">
        <v>226</v>
      </c>
      <c r="F3" s="23" t="s">
        <v>227</v>
      </c>
      <c r="G3" s="32" t="s">
        <v>228</v>
      </c>
    </row>
    <row r="4" spans="1:7" ht="12.75">
      <c r="A4" s="33" t="s">
        <v>29</v>
      </c>
      <c r="B4" s="34" t="s">
        <v>30</v>
      </c>
      <c r="C4" s="35" t="s">
        <v>20</v>
      </c>
      <c r="D4" s="35"/>
      <c r="E4" s="36">
        <v>1</v>
      </c>
      <c r="F4" s="41">
        <v>0</v>
      </c>
      <c r="G4" s="42">
        <f>E4*F4</f>
        <v>0</v>
      </c>
    </row>
    <row r="5" spans="1:7" ht="12.75">
      <c r="A5" s="33" t="s">
        <v>31</v>
      </c>
      <c r="B5" s="34" t="s">
        <v>32</v>
      </c>
      <c r="C5" s="35" t="s">
        <v>20</v>
      </c>
      <c r="D5" s="35" t="s">
        <v>33</v>
      </c>
      <c r="E5" s="35">
        <v>1</v>
      </c>
      <c r="F5" s="41">
        <v>0</v>
      </c>
      <c r="G5" s="42">
        <f aca="true" t="shared" si="0" ref="G5:G68">E5*F5</f>
        <v>0</v>
      </c>
    </row>
    <row r="6" spans="1:7" ht="12.75">
      <c r="A6" s="33" t="s">
        <v>34</v>
      </c>
      <c r="B6" s="34" t="s">
        <v>35</v>
      </c>
      <c r="C6" s="35"/>
      <c r="D6" s="35"/>
      <c r="E6" s="35">
        <v>1</v>
      </c>
      <c r="F6" s="41">
        <v>0</v>
      </c>
      <c r="G6" s="42">
        <f t="shared" si="0"/>
        <v>0</v>
      </c>
    </row>
    <row r="7" spans="1:7" ht="12.75">
      <c r="A7" s="33" t="s">
        <v>36</v>
      </c>
      <c r="B7" s="34" t="s">
        <v>37</v>
      </c>
      <c r="C7" s="35" t="s">
        <v>20</v>
      </c>
      <c r="D7" s="35" t="s">
        <v>38</v>
      </c>
      <c r="E7" s="37">
        <v>4</v>
      </c>
      <c r="F7" s="41">
        <v>0</v>
      </c>
      <c r="G7" s="42">
        <f t="shared" si="0"/>
        <v>0</v>
      </c>
    </row>
    <row r="8" spans="1:7" ht="12.75">
      <c r="A8" s="33" t="s">
        <v>39</v>
      </c>
      <c r="B8" s="34" t="s">
        <v>40</v>
      </c>
      <c r="C8" s="35" t="s">
        <v>20</v>
      </c>
      <c r="D8" s="35" t="s">
        <v>38</v>
      </c>
      <c r="E8" s="37">
        <v>3</v>
      </c>
      <c r="F8" s="41">
        <v>0</v>
      </c>
      <c r="G8" s="42">
        <f t="shared" si="0"/>
        <v>0</v>
      </c>
    </row>
    <row r="9" spans="1:7" ht="12.75">
      <c r="A9" s="33" t="s">
        <v>41</v>
      </c>
      <c r="B9" s="34" t="s">
        <v>42</v>
      </c>
      <c r="C9" s="35" t="s">
        <v>20</v>
      </c>
      <c r="D9" s="35" t="s">
        <v>43</v>
      </c>
      <c r="E9" s="35">
        <v>1</v>
      </c>
      <c r="F9" s="41">
        <v>0</v>
      </c>
      <c r="G9" s="42">
        <f t="shared" si="0"/>
        <v>0</v>
      </c>
    </row>
    <row r="10" spans="1:7" ht="12.75">
      <c r="A10" s="33" t="s">
        <v>44</v>
      </c>
      <c r="B10" s="34" t="s">
        <v>45</v>
      </c>
      <c r="C10" s="35" t="s">
        <v>20</v>
      </c>
      <c r="D10" s="35" t="s">
        <v>46</v>
      </c>
      <c r="E10" s="37">
        <v>6</v>
      </c>
      <c r="F10" s="41">
        <v>0</v>
      </c>
      <c r="G10" s="42">
        <f t="shared" si="0"/>
        <v>0</v>
      </c>
    </row>
    <row r="11" spans="1:7" ht="12.75">
      <c r="A11" s="33" t="s">
        <v>47</v>
      </c>
      <c r="B11" s="34" t="s">
        <v>48</v>
      </c>
      <c r="C11" s="35" t="s">
        <v>20</v>
      </c>
      <c r="D11" s="35" t="s">
        <v>49</v>
      </c>
      <c r="E11" s="37">
        <v>12</v>
      </c>
      <c r="F11" s="41">
        <v>0</v>
      </c>
      <c r="G11" s="42">
        <f t="shared" si="0"/>
        <v>0</v>
      </c>
    </row>
    <row r="12" spans="1:7" ht="25.5">
      <c r="A12" s="33" t="s">
        <v>50</v>
      </c>
      <c r="B12" s="34" t="s">
        <v>51</v>
      </c>
      <c r="C12" s="35" t="s">
        <v>20</v>
      </c>
      <c r="D12" s="35" t="s">
        <v>52</v>
      </c>
      <c r="E12" s="35">
        <v>1</v>
      </c>
      <c r="F12" s="41">
        <v>0</v>
      </c>
      <c r="G12" s="42">
        <f t="shared" si="0"/>
        <v>0</v>
      </c>
    </row>
    <row r="13" spans="1:7" ht="12.75">
      <c r="A13" s="33" t="s">
        <v>53</v>
      </c>
      <c r="B13" s="34" t="s">
        <v>54</v>
      </c>
      <c r="C13" s="35" t="s">
        <v>20</v>
      </c>
      <c r="D13" s="35" t="s">
        <v>55</v>
      </c>
      <c r="E13" s="37">
        <v>11</v>
      </c>
      <c r="F13" s="41">
        <v>0</v>
      </c>
      <c r="G13" s="42">
        <f t="shared" si="0"/>
        <v>0</v>
      </c>
    </row>
    <row r="14" spans="1:7" ht="12.75">
      <c r="A14" s="33" t="s">
        <v>56</v>
      </c>
      <c r="B14" s="34" t="s">
        <v>57</v>
      </c>
      <c r="C14" s="35" t="s">
        <v>20</v>
      </c>
      <c r="D14" s="35" t="s">
        <v>33</v>
      </c>
      <c r="E14" s="37">
        <v>12</v>
      </c>
      <c r="F14" s="41">
        <v>0</v>
      </c>
      <c r="G14" s="42">
        <f t="shared" si="0"/>
        <v>0</v>
      </c>
    </row>
    <row r="15" spans="1:7" ht="25.5">
      <c r="A15" s="33" t="s">
        <v>58</v>
      </c>
      <c r="B15" s="34" t="s">
        <v>59</v>
      </c>
      <c r="C15" s="35"/>
      <c r="D15" s="35"/>
      <c r="E15" s="35">
        <v>1</v>
      </c>
      <c r="F15" s="41">
        <v>0</v>
      </c>
      <c r="G15" s="42">
        <f t="shared" si="0"/>
        <v>0</v>
      </c>
    </row>
    <row r="16" spans="1:7" ht="25.5">
      <c r="A16" s="33" t="s">
        <v>60</v>
      </c>
      <c r="B16" s="34" t="s">
        <v>61</v>
      </c>
      <c r="C16" s="35" t="s">
        <v>20</v>
      </c>
      <c r="D16" s="35" t="s">
        <v>62</v>
      </c>
      <c r="E16" s="35">
        <v>1</v>
      </c>
      <c r="F16" s="41">
        <v>0</v>
      </c>
      <c r="G16" s="42">
        <f t="shared" si="0"/>
        <v>0</v>
      </c>
    </row>
    <row r="17" spans="1:7" ht="25.5">
      <c r="A17" s="33" t="s">
        <v>63</v>
      </c>
      <c r="B17" s="34" t="s">
        <v>64</v>
      </c>
      <c r="C17" s="35" t="s">
        <v>20</v>
      </c>
      <c r="D17" s="35" t="s">
        <v>65</v>
      </c>
      <c r="E17" s="35">
        <v>1</v>
      </c>
      <c r="F17" s="41">
        <v>0</v>
      </c>
      <c r="G17" s="42">
        <f t="shared" si="0"/>
        <v>0</v>
      </c>
    </row>
    <row r="18" spans="1:7" ht="12.75">
      <c r="A18" s="33" t="s">
        <v>66</v>
      </c>
      <c r="B18" s="34" t="s">
        <v>67</v>
      </c>
      <c r="C18" s="35" t="s">
        <v>20</v>
      </c>
      <c r="D18" s="35" t="s">
        <v>68</v>
      </c>
      <c r="E18" s="35">
        <v>1</v>
      </c>
      <c r="F18" s="41">
        <v>0</v>
      </c>
      <c r="G18" s="42">
        <f t="shared" si="0"/>
        <v>0</v>
      </c>
    </row>
    <row r="19" spans="1:7" ht="12.75">
      <c r="A19" s="33" t="s">
        <v>69</v>
      </c>
      <c r="B19" s="34" t="s">
        <v>70</v>
      </c>
      <c r="C19" s="35" t="s">
        <v>20</v>
      </c>
      <c r="D19" s="35" t="s">
        <v>71</v>
      </c>
      <c r="E19" s="35">
        <v>1</v>
      </c>
      <c r="F19" s="41">
        <v>0</v>
      </c>
      <c r="G19" s="42">
        <f t="shared" si="0"/>
        <v>0</v>
      </c>
    </row>
    <row r="20" spans="1:7" ht="12.75">
      <c r="A20" s="33" t="s">
        <v>72</v>
      </c>
      <c r="B20" s="34" t="s">
        <v>73</v>
      </c>
      <c r="C20" s="35"/>
      <c r="D20" s="35"/>
      <c r="E20" s="35">
        <v>1</v>
      </c>
      <c r="F20" s="41">
        <v>0</v>
      </c>
      <c r="G20" s="42">
        <f t="shared" si="0"/>
        <v>0</v>
      </c>
    </row>
    <row r="21" spans="1:7" ht="12.75">
      <c r="A21" s="33" t="s">
        <v>74</v>
      </c>
      <c r="B21" s="34" t="s">
        <v>75</v>
      </c>
      <c r="C21" s="35"/>
      <c r="D21" s="35"/>
      <c r="E21" s="35">
        <v>1</v>
      </c>
      <c r="F21" s="41">
        <v>0</v>
      </c>
      <c r="G21" s="42">
        <f t="shared" si="0"/>
        <v>0</v>
      </c>
    </row>
    <row r="22" spans="1:7" ht="25.5">
      <c r="A22" s="33" t="s">
        <v>76</v>
      </c>
      <c r="B22" s="34" t="s">
        <v>77</v>
      </c>
      <c r="C22" s="35" t="s">
        <v>20</v>
      </c>
      <c r="D22" s="35" t="s">
        <v>78</v>
      </c>
      <c r="E22" s="35">
        <v>1</v>
      </c>
      <c r="F22" s="41">
        <v>0</v>
      </c>
      <c r="G22" s="42">
        <f t="shared" si="0"/>
        <v>0</v>
      </c>
    </row>
    <row r="23" spans="1:7" ht="25.5">
      <c r="A23" s="33" t="s">
        <v>79</v>
      </c>
      <c r="B23" s="34" t="s">
        <v>80</v>
      </c>
      <c r="C23" s="35" t="s">
        <v>20</v>
      </c>
      <c r="D23" s="35" t="s">
        <v>81</v>
      </c>
      <c r="E23" s="35">
        <v>1</v>
      </c>
      <c r="F23" s="41">
        <v>0</v>
      </c>
      <c r="G23" s="42">
        <f t="shared" si="0"/>
        <v>0</v>
      </c>
    </row>
    <row r="24" spans="1:7" ht="25.5">
      <c r="A24" s="33" t="s">
        <v>82</v>
      </c>
      <c r="B24" s="34" t="s">
        <v>83</v>
      </c>
      <c r="C24" s="35" t="s">
        <v>20</v>
      </c>
      <c r="D24" s="35" t="s">
        <v>84</v>
      </c>
      <c r="E24" s="35">
        <v>1</v>
      </c>
      <c r="F24" s="41">
        <v>0</v>
      </c>
      <c r="G24" s="42">
        <f t="shared" si="0"/>
        <v>0</v>
      </c>
    </row>
    <row r="25" spans="1:7" ht="12.75">
      <c r="A25" s="33" t="s">
        <v>85</v>
      </c>
      <c r="B25" s="34" t="s">
        <v>86</v>
      </c>
      <c r="C25" s="35"/>
      <c r="D25" s="35"/>
      <c r="E25" s="35">
        <v>1</v>
      </c>
      <c r="F25" s="41">
        <v>0</v>
      </c>
      <c r="G25" s="42">
        <f t="shared" si="0"/>
        <v>0</v>
      </c>
    </row>
    <row r="26" spans="1:7" ht="25.5">
      <c r="A26" s="33" t="s">
        <v>87</v>
      </c>
      <c r="B26" s="34" t="s">
        <v>88</v>
      </c>
      <c r="C26" s="35" t="s">
        <v>89</v>
      </c>
      <c r="D26" s="35" t="s">
        <v>90</v>
      </c>
      <c r="E26" s="35">
        <v>1</v>
      </c>
      <c r="F26" s="41">
        <v>0</v>
      </c>
      <c r="G26" s="42">
        <f t="shared" si="0"/>
        <v>0</v>
      </c>
    </row>
    <row r="27" spans="1:7" ht="12.75">
      <c r="A27" s="33" t="s">
        <v>91</v>
      </c>
      <c r="B27" s="34" t="s">
        <v>92</v>
      </c>
      <c r="C27" s="35"/>
      <c r="D27" s="35"/>
      <c r="E27" s="35">
        <v>1</v>
      </c>
      <c r="F27" s="41">
        <v>0</v>
      </c>
      <c r="G27" s="42">
        <f t="shared" si="0"/>
        <v>0</v>
      </c>
    </row>
    <row r="28" spans="1:7" ht="25.5">
      <c r="A28" s="33" t="s">
        <v>93</v>
      </c>
      <c r="B28" s="34" t="s">
        <v>94</v>
      </c>
      <c r="C28" s="35"/>
      <c r="D28" s="35"/>
      <c r="E28" s="35">
        <v>1</v>
      </c>
      <c r="F28" s="41">
        <v>0</v>
      </c>
      <c r="G28" s="42">
        <f t="shared" si="0"/>
        <v>0</v>
      </c>
    </row>
    <row r="29" spans="1:7" ht="25.5">
      <c r="A29" s="33" t="s">
        <v>95</v>
      </c>
      <c r="B29" s="34" t="s">
        <v>96</v>
      </c>
      <c r="C29" s="35" t="s">
        <v>20</v>
      </c>
      <c r="D29" s="35" t="s">
        <v>97</v>
      </c>
      <c r="E29" s="35">
        <v>1</v>
      </c>
      <c r="F29" s="41">
        <v>0</v>
      </c>
      <c r="G29" s="42">
        <f t="shared" si="0"/>
        <v>0</v>
      </c>
    </row>
    <row r="30" spans="1:7" ht="25.5">
      <c r="A30" s="33" t="s">
        <v>98</v>
      </c>
      <c r="B30" s="34" t="s">
        <v>99</v>
      </c>
      <c r="C30" s="35" t="s">
        <v>100</v>
      </c>
      <c r="D30" s="35" t="s">
        <v>101</v>
      </c>
      <c r="E30" s="35">
        <v>1</v>
      </c>
      <c r="F30" s="41">
        <v>0</v>
      </c>
      <c r="G30" s="42">
        <f t="shared" si="0"/>
        <v>0</v>
      </c>
    </row>
    <row r="31" spans="1:7" ht="25.5">
      <c r="A31" s="33" t="s">
        <v>102</v>
      </c>
      <c r="B31" s="34" t="s">
        <v>103</v>
      </c>
      <c r="C31" s="35" t="s">
        <v>100</v>
      </c>
      <c r="D31" s="35" t="s">
        <v>104</v>
      </c>
      <c r="E31" s="35">
        <v>1</v>
      </c>
      <c r="F31" s="41">
        <v>0</v>
      </c>
      <c r="G31" s="42">
        <f t="shared" si="0"/>
        <v>0</v>
      </c>
    </row>
    <row r="32" spans="1:7" ht="25.5">
      <c r="A32" s="33" t="s">
        <v>105</v>
      </c>
      <c r="B32" s="34" t="s">
        <v>106</v>
      </c>
      <c r="C32" s="35" t="s">
        <v>100</v>
      </c>
      <c r="D32" s="35" t="s">
        <v>107</v>
      </c>
      <c r="E32" s="35">
        <v>1</v>
      </c>
      <c r="F32" s="41">
        <v>0</v>
      </c>
      <c r="G32" s="42">
        <f t="shared" si="0"/>
        <v>0</v>
      </c>
    </row>
    <row r="33" spans="1:7" ht="25.5">
      <c r="A33" s="33" t="s">
        <v>108</v>
      </c>
      <c r="B33" s="34" t="s">
        <v>109</v>
      </c>
      <c r="C33" s="35" t="s">
        <v>100</v>
      </c>
      <c r="D33" s="35" t="s">
        <v>110</v>
      </c>
      <c r="E33" s="35">
        <v>1</v>
      </c>
      <c r="F33" s="41">
        <v>0</v>
      </c>
      <c r="G33" s="42">
        <f t="shared" si="0"/>
        <v>0</v>
      </c>
    </row>
    <row r="34" spans="1:7" ht="12.75">
      <c r="A34" s="33" t="s">
        <v>111</v>
      </c>
      <c r="B34" s="34" t="s">
        <v>112</v>
      </c>
      <c r="C34" s="35" t="s">
        <v>100</v>
      </c>
      <c r="D34" s="35" t="s">
        <v>113</v>
      </c>
      <c r="E34" s="35">
        <v>1</v>
      </c>
      <c r="F34" s="41">
        <v>0</v>
      </c>
      <c r="G34" s="42">
        <f t="shared" si="0"/>
        <v>0</v>
      </c>
    </row>
    <row r="35" spans="1:7" ht="25.5">
      <c r="A35" s="33" t="s">
        <v>114</v>
      </c>
      <c r="B35" s="34" t="s">
        <v>115</v>
      </c>
      <c r="C35" s="35" t="s">
        <v>100</v>
      </c>
      <c r="D35" s="35" t="s">
        <v>116</v>
      </c>
      <c r="E35" s="35">
        <v>1</v>
      </c>
      <c r="F35" s="41">
        <v>0</v>
      </c>
      <c r="G35" s="42">
        <f t="shared" si="0"/>
        <v>0</v>
      </c>
    </row>
    <row r="36" spans="1:7" ht="25.5">
      <c r="A36" s="33" t="s">
        <v>117</v>
      </c>
      <c r="B36" s="34" t="s">
        <v>118</v>
      </c>
      <c r="C36" s="35"/>
      <c r="D36" s="35"/>
      <c r="E36" s="35">
        <v>1</v>
      </c>
      <c r="F36" s="41">
        <v>0</v>
      </c>
      <c r="G36" s="42">
        <f t="shared" si="0"/>
        <v>0</v>
      </c>
    </row>
    <row r="37" spans="1:7" ht="25.5">
      <c r="A37" s="33" t="s">
        <v>119</v>
      </c>
      <c r="B37" s="34" t="s">
        <v>120</v>
      </c>
      <c r="C37" s="35"/>
      <c r="D37" s="35"/>
      <c r="E37" s="35">
        <v>1</v>
      </c>
      <c r="F37" s="41">
        <v>0</v>
      </c>
      <c r="G37" s="42">
        <f t="shared" si="0"/>
        <v>0</v>
      </c>
    </row>
    <row r="38" spans="1:7" ht="12.75">
      <c r="A38" s="33" t="s">
        <v>121</v>
      </c>
      <c r="B38" s="34" t="s">
        <v>122</v>
      </c>
      <c r="C38" s="35" t="s">
        <v>20</v>
      </c>
      <c r="D38" s="35" t="s">
        <v>123</v>
      </c>
      <c r="E38" s="35">
        <v>12</v>
      </c>
      <c r="F38" s="41">
        <v>0</v>
      </c>
      <c r="G38" s="42">
        <f t="shared" si="0"/>
        <v>0</v>
      </c>
    </row>
    <row r="39" spans="1:7" ht="12.75">
      <c r="A39" s="33" t="s">
        <v>124</v>
      </c>
      <c r="B39" s="34" t="s">
        <v>125</v>
      </c>
      <c r="C39" s="35"/>
      <c r="D39" s="35"/>
      <c r="E39" s="35">
        <v>1</v>
      </c>
      <c r="F39" s="41">
        <v>0</v>
      </c>
      <c r="G39" s="42">
        <f t="shared" si="0"/>
        <v>0</v>
      </c>
    </row>
    <row r="40" spans="1:7" ht="12.75">
      <c r="A40" s="33" t="s">
        <v>126</v>
      </c>
      <c r="B40" s="34" t="s">
        <v>127</v>
      </c>
      <c r="C40" s="35"/>
      <c r="D40" s="35"/>
      <c r="E40" s="35">
        <v>1</v>
      </c>
      <c r="F40" s="41">
        <v>0</v>
      </c>
      <c r="G40" s="42">
        <f t="shared" si="0"/>
        <v>0</v>
      </c>
    </row>
    <row r="41" spans="1:7" ht="12.75">
      <c r="A41" s="33" t="s">
        <v>128</v>
      </c>
      <c r="B41" s="34" t="s">
        <v>129</v>
      </c>
      <c r="C41" s="35"/>
      <c r="D41" s="35"/>
      <c r="E41" s="35">
        <v>1</v>
      </c>
      <c r="F41" s="41">
        <v>0</v>
      </c>
      <c r="G41" s="42">
        <f t="shared" si="0"/>
        <v>0</v>
      </c>
    </row>
    <row r="42" spans="1:7" ht="25.5">
      <c r="A42" s="33" t="s">
        <v>130</v>
      </c>
      <c r="B42" s="34" t="s">
        <v>131</v>
      </c>
      <c r="C42" s="35"/>
      <c r="D42" s="35"/>
      <c r="E42" s="35">
        <v>1</v>
      </c>
      <c r="F42" s="41">
        <v>0</v>
      </c>
      <c r="G42" s="42">
        <f t="shared" si="0"/>
        <v>0</v>
      </c>
    </row>
    <row r="43" spans="1:7" ht="12.75">
      <c r="A43" s="33" t="s">
        <v>132</v>
      </c>
      <c r="B43" s="34" t="s">
        <v>133</v>
      </c>
      <c r="C43" s="35"/>
      <c r="D43" s="35"/>
      <c r="E43" s="35">
        <v>1</v>
      </c>
      <c r="F43" s="41">
        <v>0</v>
      </c>
      <c r="G43" s="42">
        <f t="shared" si="0"/>
        <v>0</v>
      </c>
    </row>
    <row r="44" spans="1:7" ht="12.75">
      <c r="A44" s="33" t="s">
        <v>134</v>
      </c>
      <c r="B44" s="34" t="s">
        <v>135</v>
      </c>
      <c r="C44" s="35"/>
      <c r="D44" s="35"/>
      <c r="E44" s="35">
        <v>1</v>
      </c>
      <c r="F44" s="41">
        <v>0</v>
      </c>
      <c r="G44" s="42">
        <f t="shared" si="0"/>
        <v>0</v>
      </c>
    </row>
    <row r="45" spans="1:7" ht="12.75">
      <c r="A45" s="33" t="s">
        <v>136</v>
      </c>
      <c r="B45" s="34" t="s">
        <v>137</v>
      </c>
      <c r="C45" s="35"/>
      <c r="D45" s="35"/>
      <c r="E45" s="35">
        <v>1</v>
      </c>
      <c r="F45" s="41">
        <v>0</v>
      </c>
      <c r="G45" s="42">
        <f t="shared" si="0"/>
        <v>0</v>
      </c>
    </row>
    <row r="46" spans="1:7" ht="12.75">
      <c r="A46" s="33" t="s">
        <v>138</v>
      </c>
      <c r="B46" s="34" t="s">
        <v>139</v>
      </c>
      <c r="C46" s="35"/>
      <c r="D46" s="35"/>
      <c r="E46" s="35">
        <v>1</v>
      </c>
      <c r="F46" s="41">
        <v>0</v>
      </c>
      <c r="G46" s="42">
        <f t="shared" si="0"/>
        <v>0</v>
      </c>
    </row>
    <row r="47" spans="1:7" ht="25.5">
      <c r="A47" s="33" t="s">
        <v>140</v>
      </c>
      <c r="B47" s="34" t="s">
        <v>141</v>
      </c>
      <c r="C47" s="35"/>
      <c r="D47" s="35"/>
      <c r="E47" s="35">
        <v>1</v>
      </c>
      <c r="F47" s="41">
        <v>0</v>
      </c>
      <c r="G47" s="42">
        <f t="shared" si="0"/>
        <v>0</v>
      </c>
    </row>
    <row r="48" spans="1:7" ht="25.5">
      <c r="A48" s="33" t="s">
        <v>142</v>
      </c>
      <c r="B48" s="34" t="s">
        <v>143</v>
      </c>
      <c r="C48" s="35"/>
      <c r="D48" s="35"/>
      <c r="E48" s="35">
        <v>1</v>
      </c>
      <c r="F48" s="41">
        <v>0</v>
      </c>
      <c r="G48" s="42">
        <f t="shared" si="0"/>
        <v>0</v>
      </c>
    </row>
    <row r="49" spans="1:7" ht="12.75">
      <c r="A49" s="33" t="s">
        <v>144</v>
      </c>
      <c r="B49" s="34" t="s">
        <v>145</v>
      </c>
      <c r="C49" s="35"/>
      <c r="D49" s="35"/>
      <c r="E49" s="35">
        <v>1</v>
      </c>
      <c r="F49" s="41">
        <v>0</v>
      </c>
      <c r="G49" s="42">
        <f t="shared" si="0"/>
        <v>0</v>
      </c>
    </row>
    <row r="50" spans="1:7" ht="25.5">
      <c r="A50" s="33" t="s">
        <v>146</v>
      </c>
      <c r="B50" s="34" t="s">
        <v>147</v>
      </c>
      <c r="C50" s="35"/>
      <c r="D50" s="35"/>
      <c r="E50" s="35">
        <v>1</v>
      </c>
      <c r="F50" s="41">
        <v>0</v>
      </c>
      <c r="G50" s="42">
        <f t="shared" si="0"/>
        <v>0</v>
      </c>
    </row>
    <row r="51" spans="1:7" ht="25.5">
      <c r="A51" s="33" t="s">
        <v>148</v>
      </c>
      <c r="B51" s="34" t="s">
        <v>149</v>
      </c>
      <c r="C51" s="35"/>
      <c r="D51" s="35"/>
      <c r="E51" s="35">
        <v>1</v>
      </c>
      <c r="F51" s="41">
        <v>0</v>
      </c>
      <c r="G51" s="42">
        <f t="shared" si="0"/>
        <v>0</v>
      </c>
    </row>
    <row r="52" spans="1:7" ht="12.75">
      <c r="A52" s="33" t="s">
        <v>150</v>
      </c>
      <c r="B52" s="34" t="s">
        <v>151</v>
      </c>
      <c r="C52" s="35"/>
      <c r="D52" s="35"/>
      <c r="E52" s="35">
        <v>1</v>
      </c>
      <c r="F52" s="41">
        <v>0</v>
      </c>
      <c r="G52" s="42">
        <f t="shared" si="0"/>
        <v>0</v>
      </c>
    </row>
    <row r="53" spans="1:7" ht="12.75">
      <c r="A53" s="33" t="s">
        <v>152</v>
      </c>
      <c r="B53" s="34" t="s">
        <v>153</v>
      </c>
      <c r="C53" s="35" t="s">
        <v>20</v>
      </c>
      <c r="D53" s="35" t="s">
        <v>154</v>
      </c>
      <c r="E53" s="37">
        <v>12</v>
      </c>
      <c r="F53" s="41">
        <v>0</v>
      </c>
      <c r="G53" s="42">
        <f t="shared" si="0"/>
        <v>0</v>
      </c>
    </row>
    <row r="54" spans="1:7" ht="25.5">
      <c r="A54" s="33" t="s">
        <v>155</v>
      </c>
      <c r="B54" s="34" t="s">
        <v>156</v>
      </c>
      <c r="C54" s="35" t="s">
        <v>20</v>
      </c>
      <c r="D54" s="35" t="s">
        <v>157</v>
      </c>
      <c r="E54" s="37">
        <v>5</v>
      </c>
      <c r="F54" s="41">
        <v>0</v>
      </c>
      <c r="G54" s="42">
        <f t="shared" si="0"/>
        <v>0</v>
      </c>
    </row>
    <row r="55" spans="1:7" ht="25.5">
      <c r="A55" s="33" t="s">
        <v>158</v>
      </c>
      <c r="B55" s="34" t="s">
        <v>159</v>
      </c>
      <c r="C55" s="35" t="s">
        <v>20</v>
      </c>
      <c r="D55" s="35" t="s">
        <v>160</v>
      </c>
      <c r="E55" s="36">
        <v>1</v>
      </c>
      <c r="F55" s="41">
        <v>0</v>
      </c>
      <c r="G55" s="42">
        <f t="shared" si="0"/>
        <v>0</v>
      </c>
    </row>
    <row r="56" spans="1:7" ht="25.5">
      <c r="A56" s="33" t="s">
        <v>161</v>
      </c>
      <c r="B56" s="34" t="s">
        <v>162</v>
      </c>
      <c r="C56" s="35" t="s">
        <v>20</v>
      </c>
      <c r="D56" s="35" t="s">
        <v>163</v>
      </c>
      <c r="E56" s="35">
        <v>1</v>
      </c>
      <c r="F56" s="41">
        <v>0</v>
      </c>
      <c r="G56" s="42">
        <f t="shared" si="0"/>
        <v>0</v>
      </c>
    </row>
    <row r="57" spans="1:7" ht="12.75">
      <c r="A57" s="33" t="s">
        <v>164</v>
      </c>
      <c r="B57" s="34" t="s">
        <v>165</v>
      </c>
      <c r="C57" s="35"/>
      <c r="D57" s="35"/>
      <c r="E57" s="35">
        <v>1</v>
      </c>
      <c r="F57" s="41">
        <v>0</v>
      </c>
      <c r="G57" s="42">
        <f t="shared" si="0"/>
        <v>0</v>
      </c>
    </row>
    <row r="58" spans="1:7" ht="12.75">
      <c r="A58" s="33" t="s">
        <v>166</v>
      </c>
      <c r="B58" s="34" t="s">
        <v>167</v>
      </c>
      <c r="C58" s="35" t="s">
        <v>20</v>
      </c>
      <c r="D58" s="35" t="s">
        <v>168</v>
      </c>
      <c r="E58" s="35">
        <v>1</v>
      </c>
      <c r="F58" s="41">
        <v>0</v>
      </c>
      <c r="G58" s="42">
        <f t="shared" si="0"/>
        <v>0</v>
      </c>
    </row>
    <row r="59" spans="1:7" ht="12.75">
      <c r="A59" s="33" t="s">
        <v>169</v>
      </c>
      <c r="B59" s="34" t="s">
        <v>170</v>
      </c>
      <c r="C59" s="35" t="s">
        <v>20</v>
      </c>
      <c r="D59" s="35" t="s">
        <v>171</v>
      </c>
      <c r="E59" s="35">
        <v>1</v>
      </c>
      <c r="F59" s="41">
        <v>0</v>
      </c>
      <c r="G59" s="42">
        <f t="shared" si="0"/>
        <v>0</v>
      </c>
    </row>
    <row r="60" spans="1:7" ht="12.75">
      <c r="A60" s="33" t="s">
        <v>172</v>
      </c>
      <c r="B60" s="34" t="s">
        <v>173</v>
      </c>
      <c r="C60" s="35"/>
      <c r="D60" s="35"/>
      <c r="E60" s="35">
        <v>1</v>
      </c>
      <c r="F60" s="41">
        <v>0</v>
      </c>
      <c r="G60" s="42">
        <f t="shared" si="0"/>
        <v>0</v>
      </c>
    </row>
    <row r="61" spans="1:7" ht="12.75">
      <c r="A61" s="33" t="s">
        <v>174</v>
      </c>
      <c r="B61" s="34" t="s">
        <v>175</v>
      </c>
      <c r="C61" s="35" t="s">
        <v>20</v>
      </c>
      <c r="D61" s="35" t="s">
        <v>176</v>
      </c>
      <c r="E61" s="35">
        <v>1</v>
      </c>
      <c r="F61" s="41">
        <v>0</v>
      </c>
      <c r="G61" s="42">
        <f t="shared" si="0"/>
        <v>0</v>
      </c>
    </row>
    <row r="62" spans="1:7" ht="12.75">
      <c r="A62" s="33" t="s">
        <v>177</v>
      </c>
      <c r="B62" s="34" t="s">
        <v>178</v>
      </c>
      <c r="C62" s="35" t="s">
        <v>20</v>
      </c>
      <c r="D62" s="35" t="s">
        <v>179</v>
      </c>
      <c r="E62" s="35">
        <v>1</v>
      </c>
      <c r="F62" s="41">
        <v>0</v>
      </c>
      <c r="G62" s="42">
        <f t="shared" si="0"/>
        <v>0</v>
      </c>
    </row>
    <row r="63" spans="1:7" ht="12.75">
      <c r="A63" s="33" t="s">
        <v>180</v>
      </c>
      <c r="B63" s="34" t="s">
        <v>181</v>
      </c>
      <c r="C63" s="35" t="s">
        <v>100</v>
      </c>
      <c r="D63" s="35" t="s">
        <v>182</v>
      </c>
      <c r="E63" s="35">
        <v>1</v>
      </c>
      <c r="F63" s="41">
        <v>0</v>
      </c>
      <c r="G63" s="42">
        <f t="shared" si="0"/>
        <v>0</v>
      </c>
    </row>
    <row r="64" spans="1:7" ht="12.75">
      <c r="A64" s="33" t="s">
        <v>183</v>
      </c>
      <c r="B64" s="34" t="s">
        <v>184</v>
      </c>
      <c r="C64" s="35"/>
      <c r="D64" s="35"/>
      <c r="E64" s="35">
        <v>1</v>
      </c>
      <c r="F64" s="41">
        <v>0</v>
      </c>
      <c r="G64" s="42">
        <f t="shared" si="0"/>
        <v>0</v>
      </c>
    </row>
    <row r="65" spans="1:7" ht="12.75">
      <c r="A65" s="33" t="s">
        <v>185</v>
      </c>
      <c r="B65" s="34" t="s">
        <v>186</v>
      </c>
      <c r="C65" s="35"/>
      <c r="D65" s="35"/>
      <c r="E65" s="35">
        <v>1</v>
      </c>
      <c r="F65" s="41">
        <v>0</v>
      </c>
      <c r="G65" s="42">
        <f t="shared" si="0"/>
        <v>0</v>
      </c>
    </row>
    <row r="66" spans="1:7" ht="12.75">
      <c r="A66" s="33" t="s">
        <v>187</v>
      </c>
      <c r="B66" s="34" t="s">
        <v>188</v>
      </c>
      <c r="C66" s="35" t="s">
        <v>100</v>
      </c>
      <c r="D66" s="35" t="s">
        <v>189</v>
      </c>
      <c r="E66" s="37">
        <v>60</v>
      </c>
      <c r="F66" s="41">
        <v>0</v>
      </c>
      <c r="G66" s="42">
        <f t="shared" si="0"/>
        <v>0</v>
      </c>
    </row>
    <row r="67" spans="1:7" ht="12.75">
      <c r="A67" s="33" t="s">
        <v>190</v>
      </c>
      <c r="B67" s="34" t="s">
        <v>191</v>
      </c>
      <c r="C67" s="35" t="s">
        <v>20</v>
      </c>
      <c r="D67" s="35" t="s">
        <v>192</v>
      </c>
      <c r="E67" s="35">
        <v>1</v>
      </c>
      <c r="F67" s="41">
        <v>0</v>
      </c>
      <c r="G67" s="42">
        <f t="shared" si="0"/>
        <v>0</v>
      </c>
    </row>
    <row r="68" spans="1:7" ht="12.75">
      <c r="A68" s="33" t="s">
        <v>193</v>
      </c>
      <c r="B68" s="34" t="s">
        <v>194</v>
      </c>
      <c r="C68" s="35"/>
      <c r="D68" s="35"/>
      <c r="E68" s="35">
        <v>1</v>
      </c>
      <c r="F68" s="41">
        <v>0</v>
      </c>
      <c r="G68" s="42">
        <f t="shared" si="0"/>
        <v>0</v>
      </c>
    </row>
    <row r="69" spans="1:7" ht="12.75">
      <c r="A69" s="33" t="s">
        <v>195</v>
      </c>
      <c r="B69" s="34" t="s">
        <v>196</v>
      </c>
      <c r="C69" s="35" t="s">
        <v>20</v>
      </c>
      <c r="D69" s="35" t="s">
        <v>197</v>
      </c>
      <c r="E69" s="35">
        <v>1</v>
      </c>
      <c r="F69" s="41">
        <v>0</v>
      </c>
      <c r="G69" s="42">
        <f aca="true" t="shared" si="1" ref="G69:G83">E69*F69</f>
        <v>0</v>
      </c>
    </row>
    <row r="70" spans="1:7" ht="12.75">
      <c r="A70" s="33" t="s">
        <v>198</v>
      </c>
      <c r="B70" s="34" t="s">
        <v>199</v>
      </c>
      <c r="C70" s="35"/>
      <c r="D70" s="35"/>
      <c r="E70" s="35">
        <v>1</v>
      </c>
      <c r="F70" s="41">
        <v>0</v>
      </c>
      <c r="G70" s="42">
        <f t="shared" si="1"/>
        <v>0</v>
      </c>
    </row>
    <row r="71" spans="1:7" ht="12.75">
      <c r="A71" s="33" t="s">
        <v>200</v>
      </c>
      <c r="B71" s="34" t="s">
        <v>201</v>
      </c>
      <c r="C71" s="35"/>
      <c r="D71" s="35"/>
      <c r="E71" s="35">
        <v>1</v>
      </c>
      <c r="F71" s="41">
        <v>0</v>
      </c>
      <c r="G71" s="42">
        <f t="shared" si="1"/>
        <v>0</v>
      </c>
    </row>
    <row r="72" spans="1:7" ht="12.75">
      <c r="A72" s="33" t="s">
        <v>202</v>
      </c>
      <c r="B72" s="34" t="s">
        <v>203</v>
      </c>
      <c r="C72" s="35"/>
      <c r="D72" s="35"/>
      <c r="E72" s="35">
        <v>1</v>
      </c>
      <c r="F72" s="41">
        <v>0</v>
      </c>
      <c r="G72" s="42">
        <f t="shared" si="1"/>
        <v>0</v>
      </c>
    </row>
    <row r="73" spans="1:7" ht="25.5">
      <c r="A73" s="33" t="s">
        <v>204</v>
      </c>
      <c r="B73" s="34" t="s">
        <v>205</v>
      </c>
      <c r="C73" s="35"/>
      <c r="D73" s="35"/>
      <c r="E73" s="35">
        <v>1</v>
      </c>
      <c r="F73" s="41">
        <v>0</v>
      </c>
      <c r="G73" s="42">
        <f t="shared" si="1"/>
        <v>0</v>
      </c>
    </row>
    <row r="74" spans="1:7" ht="12.75">
      <c r="A74" s="33" t="s">
        <v>206</v>
      </c>
      <c r="B74" s="34" t="s">
        <v>207</v>
      </c>
      <c r="C74" s="35"/>
      <c r="D74" s="35"/>
      <c r="E74" s="35">
        <v>1</v>
      </c>
      <c r="F74" s="41">
        <v>0</v>
      </c>
      <c r="G74" s="42">
        <f t="shared" si="1"/>
        <v>0</v>
      </c>
    </row>
    <row r="75" spans="1:7" ht="12.75">
      <c r="A75" s="33" t="s">
        <v>208</v>
      </c>
      <c r="B75" s="34" t="s">
        <v>209</v>
      </c>
      <c r="C75" s="35"/>
      <c r="D75" s="35"/>
      <c r="E75" s="35">
        <v>1</v>
      </c>
      <c r="F75" s="41">
        <v>0</v>
      </c>
      <c r="G75" s="42">
        <f t="shared" si="1"/>
        <v>0</v>
      </c>
    </row>
    <row r="76" spans="1:7" ht="25.5">
      <c r="A76" s="33" t="s">
        <v>210</v>
      </c>
      <c r="B76" s="34" t="s">
        <v>211</v>
      </c>
      <c r="C76" s="35"/>
      <c r="D76" s="35"/>
      <c r="E76" s="35">
        <v>1</v>
      </c>
      <c r="F76" s="41">
        <v>0</v>
      </c>
      <c r="G76" s="42">
        <f t="shared" si="1"/>
        <v>0</v>
      </c>
    </row>
    <row r="77" spans="1:7" ht="25.5">
      <c r="A77" s="33" t="s">
        <v>212</v>
      </c>
      <c r="B77" s="34" t="s">
        <v>213</v>
      </c>
      <c r="C77" s="35"/>
      <c r="D77" s="35"/>
      <c r="E77" s="35">
        <v>1</v>
      </c>
      <c r="F77" s="41">
        <v>0</v>
      </c>
      <c r="G77" s="42">
        <f t="shared" si="1"/>
        <v>0</v>
      </c>
    </row>
    <row r="78" spans="1:7" ht="25.5">
      <c r="A78" s="33" t="s">
        <v>214</v>
      </c>
      <c r="B78" s="34" t="s">
        <v>215</v>
      </c>
      <c r="C78" s="35"/>
      <c r="D78" s="35"/>
      <c r="E78" s="35">
        <v>1</v>
      </c>
      <c r="F78" s="41">
        <v>0</v>
      </c>
      <c r="G78" s="42">
        <f t="shared" si="1"/>
        <v>0</v>
      </c>
    </row>
    <row r="79" spans="1:7" ht="25.5">
      <c r="A79" s="33" t="s">
        <v>216</v>
      </c>
      <c r="B79" s="34" t="s">
        <v>217</v>
      </c>
      <c r="C79" s="35"/>
      <c r="D79" s="35"/>
      <c r="E79" s="35">
        <v>1</v>
      </c>
      <c r="F79" s="41">
        <v>0</v>
      </c>
      <c r="G79" s="42">
        <f t="shared" si="1"/>
        <v>0</v>
      </c>
    </row>
    <row r="80" spans="1:7" ht="12.75">
      <c r="A80" s="33" t="s">
        <v>218</v>
      </c>
      <c r="B80" s="34" t="s">
        <v>219</v>
      </c>
      <c r="C80" s="35"/>
      <c r="D80" s="35"/>
      <c r="E80" s="35">
        <v>1</v>
      </c>
      <c r="F80" s="41">
        <v>0</v>
      </c>
      <c r="G80" s="42">
        <f t="shared" si="1"/>
        <v>0</v>
      </c>
    </row>
    <row r="81" spans="1:7" ht="12.75">
      <c r="A81" s="33" t="s">
        <v>220</v>
      </c>
      <c r="B81" s="34" t="s">
        <v>221</v>
      </c>
      <c r="C81" s="35"/>
      <c r="D81" s="35"/>
      <c r="E81" s="35">
        <v>1</v>
      </c>
      <c r="F81" s="41">
        <v>0</v>
      </c>
      <c r="G81" s="42">
        <f t="shared" si="1"/>
        <v>0</v>
      </c>
    </row>
    <row r="82" spans="1:7" ht="12.75">
      <c r="A82" s="33" t="s">
        <v>222</v>
      </c>
      <c r="B82" s="34" t="s">
        <v>223</v>
      </c>
      <c r="C82" s="35"/>
      <c r="D82" s="35"/>
      <c r="E82" s="35">
        <v>1</v>
      </c>
      <c r="F82" s="41">
        <v>0</v>
      </c>
      <c r="G82" s="42">
        <f t="shared" si="1"/>
        <v>0</v>
      </c>
    </row>
    <row r="83" spans="1:7" ht="12.75">
      <c r="A83" s="33" t="s">
        <v>224</v>
      </c>
      <c r="B83" s="34" t="s">
        <v>225</v>
      </c>
      <c r="C83" s="35"/>
      <c r="D83" s="35"/>
      <c r="E83" s="35">
        <v>1</v>
      </c>
      <c r="F83" s="41">
        <v>0</v>
      </c>
      <c r="G83" s="42">
        <f t="shared" si="1"/>
        <v>0</v>
      </c>
    </row>
    <row r="84" spans="1:7" ht="19.5" customHeight="1">
      <c r="A84" s="38"/>
      <c r="B84" s="39"/>
      <c r="C84" s="40"/>
      <c r="D84" s="40" t="s">
        <v>229</v>
      </c>
      <c r="E84" s="40"/>
      <c r="F84" s="39"/>
      <c r="G84" s="43">
        <f>SUM(G4:G83)</f>
        <v>0</v>
      </c>
    </row>
    <row r="85" spans="1:7" ht="12.75">
      <c r="A85" s="44"/>
      <c r="B85" s="45"/>
      <c r="C85" s="46"/>
      <c r="D85" s="46"/>
      <c r="E85" s="46"/>
      <c r="F85" s="45"/>
      <c r="G85" s="47"/>
    </row>
    <row r="86" spans="1:7" ht="20.25" customHeight="1">
      <c r="A86" s="44"/>
      <c r="B86" s="45"/>
      <c r="C86" s="46"/>
      <c r="D86" s="46" t="s">
        <v>232</v>
      </c>
      <c r="E86" s="46"/>
      <c r="F86" s="48"/>
      <c r="G86" s="47"/>
    </row>
    <row r="87" spans="1:7" ht="20.25" customHeight="1">
      <c r="A87" s="44"/>
      <c r="B87" s="45"/>
      <c r="C87" s="46"/>
      <c r="D87" s="46" t="s">
        <v>233</v>
      </c>
      <c r="E87" s="46"/>
      <c r="F87" s="49"/>
      <c r="G87" s="47"/>
    </row>
    <row r="88" spans="1:7" ht="13.5" thickBot="1">
      <c r="A88" s="26"/>
      <c r="B88" s="19"/>
      <c r="C88" s="27"/>
      <c r="D88" s="27"/>
      <c r="E88" s="27"/>
      <c r="F88" s="19"/>
      <c r="G88" s="16"/>
    </row>
    <row r="89" spans="1:7" ht="21" customHeight="1">
      <c r="A89" s="72" t="s">
        <v>230</v>
      </c>
      <c r="B89" s="65"/>
      <c r="C89" s="50"/>
      <c r="D89" s="50"/>
      <c r="E89" s="50"/>
      <c r="F89" s="66"/>
      <c r="G89" s="67"/>
    </row>
    <row r="90" spans="1:7" ht="12.75">
      <c r="A90" s="73"/>
      <c r="B90" s="54"/>
      <c r="C90" s="55"/>
      <c r="D90" s="55"/>
      <c r="E90" s="55"/>
      <c r="F90" s="54"/>
      <c r="G90" s="68"/>
    </row>
    <row r="91" spans="1:7" ht="19.5" customHeight="1">
      <c r="A91" s="73" t="s">
        <v>8</v>
      </c>
      <c r="B91" s="69"/>
      <c r="C91" s="55"/>
      <c r="D91" s="55"/>
      <c r="E91" s="55"/>
      <c r="F91" s="54"/>
      <c r="G91" s="68"/>
    </row>
    <row r="92" spans="1:7" ht="12.75">
      <c r="A92" s="73"/>
      <c r="B92" s="54"/>
      <c r="C92" s="55"/>
      <c r="D92" s="55"/>
      <c r="E92" s="55"/>
      <c r="F92" s="54"/>
      <c r="G92" s="68"/>
    </row>
    <row r="93" spans="1:7" ht="22.5" customHeight="1">
      <c r="A93" s="73" t="s">
        <v>231</v>
      </c>
      <c r="B93" s="69"/>
      <c r="C93" s="55"/>
      <c r="D93" s="55"/>
      <c r="E93" s="55"/>
      <c r="F93" s="54"/>
      <c r="G93" s="68"/>
    </row>
    <row r="94" spans="1:7" ht="12.75">
      <c r="A94" s="73"/>
      <c r="B94" s="54"/>
      <c r="C94" s="55"/>
      <c r="D94" s="55"/>
      <c r="E94" s="55"/>
      <c r="F94" s="54"/>
      <c r="G94" s="68"/>
    </row>
    <row r="95" spans="1:7" ht="21.75" customHeight="1" thickBot="1">
      <c r="A95" s="74" t="s">
        <v>10</v>
      </c>
      <c r="B95" s="70"/>
      <c r="C95" s="62"/>
      <c r="D95" s="62"/>
      <c r="E95" s="62"/>
      <c r="F95" s="70"/>
      <c r="G95" s="71"/>
    </row>
  </sheetData>
  <sheetProtection/>
  <printOptions/>
  <pageMargins left="0.2" right="0.2" top="0.75" bottom="0.5" header="0.3" footer="0.3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Kuhn</dc:creator>
  <cp:keywords/>
  <dc:description/>
  <cp:lastModifiedBy>Robert L. Kuhn</cp:lastModifiedBy>
  <cp:lastPrinted>2016-10-14T17:59:23Z</cp:lastPrinted>
  <dcterms:created xsi:type="dcterms:W3CDTF">2005-03-31T21:07:50Z</dcterms:created>
  <dcterms:modified xsi:type="dcterms:W3CDTF">2016-10-21T16:21:53Z</dcterms:modified>
  <cp:category/>
  <cp:version/>
  <cp:contentType/>
  <cp:contentStatus/>
</cp:coreProperties>
</file>