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rchasing Office\Common\a    RFPs\2016 Calendar Year\RFP AV Law School Media Wall\"/>
    </mc:Choice>
  </mc:AlternateContent>
  <bookViews>
    <workbookView xWindow="0" yWindow="0" windowWidth="15360" windowHeight="7950"/>
  </bookViews>
  <sheets>
    <sheet name="Cost Schedule C" sheetId="3" r:id="rId1"/>
  </sheets>
  <definedNames>
    <definedName name="_xlnm.Print_Area" localSheetId="0">'Cost Schedule C'!$A$1:$R$37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35" i="3" l="1"/>
  <c r="H37" i="3" s="1"/>
  <c r="H27" i="3"/>
  <c r="H31" i="3"/>
  <c r="H32" i="3"/>
  <c r="H33" i="3"/>
  <c r="H39" i="3" l="1"/>
</calcChain>
</file>

<file path=xl/sharedStrings.xml><?xml version="1.0" encoding="utf-8"?>
<sst xmlns="http://schemas.openxmlformats.org/spreadsheetml/2006/main" count="97" uniqueCount="74">
  <si>
    <t>Item No.</t>
  </si>
  <si>
    <t>Make</t>
  </si>
  <si>
    <t>Model P/N</t>
  </si>
  <si>
    <t>Description</t>
  </si>
  <si>
    <t>Qty</t>
  </si>
  <si>
    <t>Unit Price</t>
  </si>
  <si>
    <t>Extended Price</t>
  </si>
  <si>
    <t>shipping</t>
  </si>
  <si>
    <t>installation</t>
  </si>
  <si>
    <t>1 year warranty</t>
  </si>
  <si>
    <t>Product Code</t>
  </si>
  <si>
    <t>997-7786</t>
  </si>
  <si>
    <t xml:space="preserve"> LX55HDU-L-ERO</t>
  </si>
  <si>
    <t>PLANAR</t>
  </si>
  <si>
    <t>Clarity Matrix with G2 Architecture
LX55HDU with ERO: 55 in. 1920x1080,
500 nit LCD video wall system. Includes
1 LCD module, power supply modules,
standard length quad controller
electronics and EasyAxis mount.
Landscape Only.</t>
  </si>
  <si>
    <t>750-2094</t>
  </si>
  <si>
    <t>Assy Mfg,Matrix G2 QC</t>
  </si>
  <si>
    <t>Clarity Matrix G2 Quad Controller drives
up to 4 Panels at standard distances of
200 ft/60 m.</t>
  </si>
  <si>
    <t>Clarity Matrix G2 Power Supply Module-
PS3.</t>
  </si>
  <si>
    <t>750-2140</t>
  </si>
  <si>
    <t>437-2290</t>
  </si>
  <si>
    <t>Assy, BRKT, VERT, ERO, UX</t>
  </si>
  <si>
    <t>Vertical Spacer Bracket for MXHDU-ERO</t>
  </si>
  <si>
    <t>572-4311</t>
  </si>
  <si>
    <t>Sht
Mtl,BRKT,ERO,HORZ,MX55</t>
  </si>
  <si>
    <t>Not Set</t>
  </si>
  <si>
    <t>Screw,M5X.8X8,BHCS,BLK,
25/bag</t>
  </si>
  <si>
    <t>530-0952</t>
  </si>
  <si>
    <t>Kit,Matrix G2 Accy Kit</t>
  </si>
  <si>
    <t>955-0443</t>
  </si>
  <si>
    <t>Cable Assy,DisplayPort
3ft/1m</t>
  </si>
  <si>
    <t>175-0918</t>
  </si>
  <si>
    <t>3-foot (1 meter) Mosaic content cable
(DisplayPort) - to provide content from
the media source to the first tile in a
daisy-chained group of tiles, or from
one tile to the next tile in a group of
tiles</t>
  </si>
  <si>
    <t>Cable
Assy,PWR,DC,LOOP,8FT</t>
  </si>
  <si>
    <t>175-0993</t>
  </si>
  <si>
    <t>903-0639</t>
  </si>
  <si>
    <t>Cable,Power 15ft, U.S.
120V</t>
  </si>
  <si>
    <t>USA AC power cord for PS modules
(from the wall to the power supply).</t>
  </si>
  <si>
    <t>Matrix MT6,2x2,55 HDU</t>
  </si>
  <si>
    <t>997-7623</t>
  </si>
  <si>
    <t>2x2 MX55HDU Clarity Matrix
MultiTouch System adds 6-point touch</t>
  </si>
  <si>
    <t>Assy-Purch,USB
EXTNDR,CAT5,4pt</t>
  </si>
  <si>
    <t>933-1295</t>
  </si>
  <si>
    <t>4-Port USB 2.0 100m Cat 5e Extender
System, 100-240V Power Adapter, NA
Power Cord.</t>
  </si>
  <si>
    <t>Assy Mfg, Matrix G2 PS3</t>
  </si>
  <si>
    <t>OFE</t>
  </si>
  <si>
    <t>Four Winds connected PC player w/DP out</t>
  </si>
  <si>
    <t>3 RU rack shelf for PC</t>
  </si>
  <si>
    <t>Optional extended warranty</t>
  </si>
  <si>
    <t>Misc.</t>
  </si>
  <si>
    <t>Holosonics</t>
  </si>
  <si>
    <t>AS-16i</t>
  </si>
  <si>
    <t>Audio Spotlight 16i</t>
  </si>
  <si>
    <t>MNT-1</t>
  </si>
  <si>
    <t>MNT-1 Ceiling Mount</t>
  </si>
  <si>
    <t xml:space="preserve">Narrow sound field powered speaker </t>
  </si>
  <si>
    <t>Mount- if needed</t>
  </si>
  <si>
    <t>Wiring for speaker system</t>
  </si>
  <si>
    <t>Optional- Alternate audio solution</t>
  </si>
  <si>
    <t>Cable Assy, DATA, CAT6,
100FT</t>
  </si>
  <si>
    <t>Cable
Assy,PWRDC,48V,100FT</t>
  </si>
  <si>
    <t>100-foot (30-meter) Primary Power
Cable - to provide a 48V power
connection from the Power Supply
Module to the display. Length field verified</t>
  </si>
  <si>
    <t>100 foot (30m) CAT 6 Cable for HDBaseT
extension and control. Length field verified</t>
  </si>
  <si>
    <t>Cost Schedule C for RFP Law School Media Wall 2016</t>
  </si>
  <si>
    <t xml:space="preserve"> </t>
  </si>
  <si>
    <t>Subtotal:</t>
  </si>
  <si>
    <t>Shipping, Installation, Warranties</t>
  </si>
  <si>
    <t>Grand Total w/o Optional Audio Solution</t>
  </si>
  <si>
    <t>Grand Total w/Optional Audio Solution</t>
  </si>
  <si>
    <t>Lead time after receipt of order:</t>
  </si>
  <si>
    <t>Quoted by:</t>
  </si>
  <si>
    <t>Title:</t>
  </si>
  <si>
    <t>Company: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</si>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</sst>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wrapText="1"/>
    </xf>
    <xf numFmtId="0" fontId="2" fillId="0" borderId="0" xfId="0" applyFont="1"/>
    <xf numFmtId="0" fontId="5" fillId="0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0" xfId="2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2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0" xfId="2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3" xfId="0" applyFont="1" applyBorder="1"/>
    <xf numFmtId="0" fontId="5" fillId="0" borderId="7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44" fontId="5" fillId="0" borderId="8" xfId="0" applyNumberFormat="1" applyFont="1" applyFill="1" applyBorder="1" applyAlignment="1">
      <alignment wrapText="1"/>
    </xf>
    <xf numFmtId="0" fontId="2" fillId="0" borderId="7" xfId="0" applyFont="1" applyFill="1" applyBorder="1"/>
    <xf numFmtId="44" fontId="2" fillId="0" borderId="8" xfId="0" applyNumberFormat="1" applyFont="1" applyFill="1" applyBorder="1" applyAlignment="1">
      <alignment wrapText="1"/>
    </xf>
    <xf numFmtId="0" fontId="4" fillId="2" borderId="9" xfId="0" applyFont="1" applyFill="1" applyBorder="1"/>
    <xf numFmtId="44" fontId="4" fillId="2" borderId="10" xfId="0" applyNumberFormat="1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4" fontId="9" fillId="0" borderId="12" xfId="0" applyNumberFormat="1" applyFont="1" applyFill="1" applyBorder="1" applyAlignment="1">
      <alignment wrapText="1"/>
    </xf>
    <xf numFmtId="44" fontId="7" fillId="0" borderId="8" xfId="0" applyNumberFormat="1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/>
    </xf>
    <xf numFmtId="44" fontId="7" fillId="2" borderId="10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44" fontId="2" fillId="0" borderId="8" xfId="1" applyNumberFormat="1" applyFont="1" applyFill="1" applyBorder="1" applyAlignment="1">
      <alignment horizontal="center" wrapText="1"/>
    </xf>
    <xf numFmtId="0" fontId="4" fillId="0" borderId="7" xfId="0" applyFont="1" applyFill="1" applyBorder="1"/>
    <xf numFmtId="44" fontId="4" fillId="0" borderId="8" xfId="0" applyNumberFormat="1" applyFont="1" applyFill="1" applyBorder="1" applyAlignment="1">
      <alignment wrapText="1"/>
    </xf>
    <xf numFmtId="0" fontId="4" fillId="0" borderId="7" xfId="0" applyFont="1" applyBorder="1"/>
    <xf numFmtId="44" fontId="4" fillId="0" borderId="8" xfId="0" applyNumberFormat="1" applyFont="1" applyBorder="1" applyAlignment="1">
      <alignment wrapText="1"/>
    </xf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0" borderId="8" xfId="0" applyNumberFormat="1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44" fontId="2" fillId="0" borderId="15" xfId="0" applyNumberFormat="1" applyFont="1" applyBorder="1" applyAlignment="1">
      <alignment wrapText="1"/>
    </xf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44" fontId="2" fillId="0" borderId="17" xfId="0" applyNumberFormat="1" applyFont="1" applyBorder="1" applyAlignment="1">
      <alignment wrapText="1"/>
    </xf>
    <xf numFmtId="0" fontId="5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wrapText="1"/>
    </xf>
    <xf numFmtId="44" fontId="2" fillId="0" borderId="5" xfId="1" applyFont="1" applyFill="1" applyBorder="1" applyAlignment="1">
      <alignment wrapText="1"/>
    </xf>
    <xf numFmtId="44" fontId="5" fillId="0" borderId="0" xfId="1" applyFont="1" applyFill="1" applyBorder="1" applyAlignment="1">
      <alignment wrapText="1"/>
    </xf>
    <xf numFmtId="44" fontId="2" fillId="0" borderId="0" xfId="1" applyFont="1" applyFill="1" applyBorder="1" applyAlignment="1">
      <alignment wrapText="1"/>
    </xf>
    <xf numFmtId="44" fontId="4" fillId="2" borderId="1" xfId="1" applyFont="1" applyFill="1" applyBorder="1" applyAlignment="1">
      <alignment wrapText="1"/>
    </xf>
    <xf numFmtId="44" fontId="7" fillId="0" borderId="0" xfId="1" applyFont="1" applyFill="1" applyBorder="1" applyAlignment="1">
      <alignment wrapText="1"/>
    </xf>
    <xf numFmtId="44" fontId="9" fillId="0" borderId="2" xfId="1" applyFont="1" applyFill="1" applyBorder="1" applyAlignment="1">
      <alignment wrapText="1"/>
    </xf>
    <xf numFmtId="44" fontId="7" fillId="2" borderId="1" xfId="1" applyFont="1" applyFill="1" applyBorder="1" applyAlignment="1">
      <alignment wrapText="1"/>
    </xf>
    <xf numFmtId="44" fontId="2" fillId="0" borderId="0" xfId="1" applyFont="1" applyFill="1" applyBorder="1" applyAlignment="1">
      <alignment horizontal="center" wrapText="1"/>
    </xf>
    <xf numFmtId="44" fontId="4" fillId="0" borderId="0" xfId="1" applyFont="1" applyFill="1" applyBorder="1" applyAlignment="1">
      <alignment wrapText="1"/>
    </xf>
    <xf numFmtId="44" fontId="4" fillId="0" borderId="0" xfId="1" applyFont="1" applyBorder="1" applyAlignment="1">
      <alignment wrapText="1"/>
    </xf>
    <xf numFmtId="44" fontId="2" fillId="0" borderId="0" xfId="1" applyFont="1" applyBorder="1" applyAlignment="1">
      <alignment wrapText="1"/>
    </xf>
    <xf numFmtId="44" fontId="2" fillId="0" borderId="3" xfId="1" applyFont="1" applyBorder="1" applyAlignment="1">
      <alignment wrapText="1"/>
    </xf>
    <xf numFmtId="44" fontId="2" fillId="0" borderId="14" xfId="1" applyFont="1" applyBorder="1" applyAlignment="1">
      <alignment wrapText="1"/>
    </xf>
    <xf numFmtId="44" fontId="2" fillId="0" borderId="0" xfId="1" applyFont="1" applyAlignment="1">
      <alignment wrapText="1"/>
    </xf>
    <xf numFmtId="0" fontId="7" fillId="0" borderId="0" xfId="0" applyFont="1" applyFill="1" applyBorder="1" applyAlignment="1">
      <alignment horizontal="center" vertical="top"/>
    </xf>
    <xf numFmtId="44" fontId="7" fillId="0" borderId="0" xfId="1" applyFont="1" applyFill="1" applyBorder="1" applyAlignment="1">
      <alignment horizontal="center" vertical="top" wrapText="1"/>
    </xf>
    <xf numFmtId="44" fontId="7" fillId="0" borderId="8" xfId="0" applyNumberFormat="1" applyFont="1" applyFill="1" applyBorder="1" applyAlignment="1">
      <alignment horizontal="center" vertical="top" wrapText="1"/>
    </xf>
    <xf numFmtId="44" fontId="7" fillId="0" borderId="0" xfId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44" fontId="7" fillId="0" borderId="8" xfId="0" applyNumberFormat="1" applyFont="1" applyFill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1"/>
  <sheetViews>
    <sheetView tabSelected="1" topLeftCell="A28" zoomScaleNormal="100" zoomScaleSheetLayoutView="100" workbookViewId="0">
      <selection activeCell="H39" sqref="H39"/>
    </sheetView>
  </sheetViews>
  <sheetFormatPr defaultRowHeight="14.25" x14ac:dyDescent="0.2"/>
  <cols>
    <col min="1" max="1" width="9.140625" style="8"/>
    <col min="2" max="2" width="21" style="8" customWidth="1"/>
    <col min="3" max="3" width="15.28515625" style="8" customWidth="1"/>
    <col min="4" max="4" width="32.85546875" style="8" customWidth="1"/>
    <col min="5" max="5" width="42" style="8" customWidth="1"/>
    <col min="6" max="6" width="9.140625" style="20"/>
    <col min="7" max="7" width="15.28515625" style="89" customWidth="1"/>
    <col min="8" max="8" width="16.7109375" style="21" customWidth="1"/>
    <col min="9" max="9" width="13.85546875" style="8" customWidth="1"/>
    <col min="10" max="16384" width="9.140625" style="8"/>
  </cols>
  <sheetData>
    <row r="1" spans="1:15" s="1" customFormat="1" ht="30.75" customHeight="1" x14ac:dyDescent="0.25">
      <c r="A1" s="72" t="s">
        <v>63</v>
      </c>
      <c r="B1" s="73"/>
      <c r="C1" s="73"/>
      <c r="D1" s="73"/>
      <c r="E1" s="73"/>
      <c r="F1" s="74"/>
      <c r="G1" s="76"/>
      <c r="H1" s="75"/>
    </row>
    <row r="2" spans="1:15" ht="18" x14ac:dyDescent="0.25">
      <c r="A2" s="40" t="s">
        <v>64</v>
      </c>
      <c r="B2" s="41" t="s">
        <v>64</v>
      </c>
      <c r="C2" s="41"/>
      <c r="D2" s="41"/>
      <c r="E2" s="42"/>
      <c r="F2" s="43"/>
      <c r="G2" s="77"/>
      <c r="H2" s="44"/>
      <c r="I2" s="9"/>
      <c r="J2" s="9"/>
      <c r="K2" s="9"/>
      <c r="L2" s="9"/>
      <c r="M2" s="9"/>
      <c r="N2" s="9"/>
      <c r="O2" s="9"/>
    </row>
    <row r="3" spans="1:15" x14ac:dyDescent="0.2">
      <c r="A3" s="45"/>
      <c r="B3" s="4"/>
      <c r="C3" s="4"/>
      <c r="D3" s="4"/>
      <c r="E3" s="3"/>
      <c r="F3" s="5"/>
      <c r="G3" s="78"/>
      <c r="H3" s="46"/>
      <c r="I3" s="1"/>
      <c r="J3" s="1"/>
      <c r="K3" s="1"/>
      <c r="L3" s="1"/>
      <c r="M3" s="1"/>
      <c r="N3" s="1"/>
      <c r="O3" s="1"/>
    </row>
    <row r="4" spans="1:15" ht="30" x14ac:dyDescent="0.25">
      <c r="A4" s="47" t="s">
        <v>0</v>
      </c>
      <c r="B4" s="10" t="s">
        <v>1</v>
      </c>
      <c r="C4" s="10" t="s">
        <v>2</v>
      </c>
      <c r="D4" s="10" t="s">
        <v>10</v>
      </c>
      <c r="E4" s="11" t="s">
        <v>3</v>
      </c>
      <c r="F4" s="12" t="s">
        <v>4</v>
      </c>
      <c r="G4" s="79" t="s">
        <v>5</v>
      </c>
      <c r="H4" s="48" t="s">
        <v>6</v>
      </c>
      <c r="I4" s="13"/>
      <c r="J4" s="13"/>
      <c r="K4" s="13"/>
      <c r="L4" s="13"/>
      <c r="M4" s="13"/>
      <c r="N4" s="13"/>
      <c r="O4" s="13"/>
    </row>
    <row r="5" spans="1:15" s="25" customFormat="1" ht="89.25" x14ac:dyDescent="0.2">
      <c r="A5" s="49">
        <v>1</v>
      </c>
      <c r="B5" s="90" t="s">
        <v>13</v>
      </c>
      <c r="C5" s="90" t="s">
        <v>11</v>
      </c>
      <c r="D5" s="90" t="s">
        <v>12</v>
      </c>
      <c r="E5" s="38" t="s">
        <v>14</v>
      </c>
      <c r="F5" s="90">
        <v>4</v>
      </c>
      <c r="G5" s="91">
        <v>0</v>
      </c>
      <c r="H5" s="92">
        <f>F5*G5</f>
        <v>0</v>
      </c>
      <c r="I5" s="23"/>
      <c r="J5" s="24"/>
      <c r="K5" s="24"/>
      <c r="L5" s="24"/>
      <c r="M5" s="24"/>
      <c r="N5" s="24"/>
      <c r="O5" s="24"/>
    </row>
    <row r="6" spans="1:15" s="25" customFormat="1" ht="38.25" x14ac:dyDescent="0.2">
      <c r="A6" s="49">
        <v>2</v>
      </c>
      <c r="B6" s="90" t="s">
        <v>13</v>
      </c>
      <c r="C6" s="90" t="s">
        <v>15</v>
      </c>
      <c r="D6" s="90" t="s">
        <v>16</v>
      </c>
      <c r="E6" s="37" t="s">
        <v>17</v>
      </c>
      <c r="F6" s="90">
        <v>1</v>
      </c>
      <c r="G6" s="93">
        <v>0</v>
      </c>
      <c r="H6" s="92">
        <f t="shared" ref="H6:H21" si="0">F6*G6</f>
        <v>0</v>
      </c>
      <c r="I6" s="24"/>
      <c r="J6" s="24"/>
      <c r="K6" s="24"/>
      <c r="L6" s="24"/>
      <c r="M6" s="24"/>
      <c r="N6" s="24"/>
      <c r="O6" s="24"/>
    </row>
    <row r="7" spans="1:15" s="25" customFormat="1" ht="25.5" x14ac:dyDescent="0.2">
      <c r="A7" s="49">
        <v>3</v>
      </c>
      <c r="B7" s="90" t="s">
        <v>13</v>
      </c>
      <c r="C7" s="90" t="s">
        <v>19</v>
      </c>
      <c r="D7" s="90" t="s">
        <v>44</v>
      </c>
      <c r="E7" s="37" t="s">
        <v>18</v>
      </c>
      <c r="F7" s="90">
        <v>1</v>
      </c>
      <c r="G7" s="93">
        <v>0</v>
      </c>
      <c r="H7" s="92">
        <f t="shared" si="0"/>
        <v>0</v>
      </c>
      <c r="I7" s="23"/>
      <c r="J7" s="24"/>
      <c r="K7" s="24"/>
      <c r="L7" s="24"/>
      <c r="M7" s="24"/>
      <c r="N7" s="24"/>
      <c r="O7" s="24"/>
    </row>
    <row r="8" spans="1:15" s="25" customFormat="1" ht="12.75" x14ac:dyDescent="0.2">
      <c r="A8" s="49">
        <v>4</v>
      </c>
      <c r="B8" s="90" t="s">
        <v>13</v>
      </c>
      <c r="C8" s="90" t="s">
        <v>20</v>
      </c>
      <c r="D8" s="90" t="s">
        <v>21</v>
      </c>
      <c r="E8" s="94" t="s">
        <v>22</v>
      </c>
      <c r="F8" s="90">
        <v>4</v>
      </c>
      <c r="G8" s="93">
        <v>0</v>
      </c>
      <c r="H8" s="92">
        <f t="shared" si="0"/>
        <v>0</v>
      </c>
      <c r="I8" s="24"/>
      <c r="J8" s="24"/>
      <c r="K8" s="24"/>
      <c r="L8" s="24"/>
      <c r="M8" s="24"/>
      <c r="N8" s="24"/>
      <c r="O8" s="24"/>
    </row>
    <row r="9" spans="1:15" s="25" customFormat="1" ht="25.5" x14ac:dyDescent="0.2">
      <c r="A9" s="49">
        <v>5</v>
      </c>
      <c r="B9" s="90" t="s">
        <v>13</v>
      </c>
      <c r="C9" s="90" t="s">
        <v>23</v>
      </c>
      <c r="D9" s="95" t="s">
        <v>24</v>
      </c>
      <c r="E9" s="94" t="s">
        <v>25</v>
      </c>
      <c r="F9" s="90">
        <v>4</v>
      </c>
      <c r="G9" s="93">
        <v>0</v>
      </c>
      <c r="H9" s="92">
        <f t="shared" si="0"/>
        <v>0</v>
      </c>
      <c r="I9" s="23"/>
      <c r="J9" s="24"/>
      <c r="K9" s="24"/>
      <c r="L9" s="24"/>
      <c r="M9" s="24"/>
      <c r="N9" s="24"/>
      <c r="O9" s="24"/>
    </row>
    <row r="10" spans="1:15" s="25" customFormat="1" ht="25.5" x14ac:dyDescent="0.2">
      <c r="A10" s="49">
        <v>6</v>
      </c>
      <c r="B10" s="90" t="s">
        <v>13</v>
      </c>
      <c r="C10" s="90" t="s">
        <v>27</v>
      </c>
      <c r="D10" s="95" t="s">
        <v>26</v>
      </c>
      <c r="E10" s="94" t="s">
        <v>25</v>
      </c>
      <c r="F10" s="90">
        <v>4</v>
      </c>
      <c r="G10" s="93">
        <v>0</v>
      </c>
      <c r="H10" s="92">
        <f t="shared" si="0"/>
        <v>0</v>
      </c>
      <c r="I10" s="23"/>
      <c r="J10" s="24"/>
      <c r="K10" s="24"/>
      <c r="L10" s="24"/>
      <c r="M10" s="24"/>
      <c r="N10" s="24"/>
      <c r="O10" s="24"/>
    </row>
    <row r="11" spans="1:15" s="25" customFormat="1" ht="12.75" x14ac:dyDescent="0.2">
      <c r="A11" s="49">
        <v>7</v>
      </c>
      <c r="B11" s="90" t="s">
        <v>13</v>
      </c>
      <c r="C11" s="90" t="s">
        <v>29</v>
      </c>
      <c r="D11" s="90" t="s">
        <v>28</v>
      </c>
      <c r="E11" s="94"/>
      <c r="F11" s="90"/>
      <c r="G11" s="93">
        <v>0</v>
      </c>
      <c r="H11" s="92">
        <f t="shared" si="0"/>
        <v>0</v>
      </c>
      <c r="I11" s="29"/>
      <c r="J11" s="24"/>
      <c r="K11" s="24"/>
      <c r="L11" s="24"/>
      <c r="M11" s="24"/>
      <c r="N11" s="24"/>
      <c r="O11" s="24"/>
    </row>
    <row r="12" spans="1:15" s="25" customFormat="1" ht="76.5" x14ac:dyDescent="0.2">
      <c r="A12" s="49">
        <v>8</v>
      </c>
      <c r="B12" s="90" t="s">
        <v>13</v>
      </c>
      <c r="C12" s="90" t="s">
        <v>31</v>
      </c>
      <c r="D12" s="95" t="s">
        <v>30</v>
      </c>
      <c r="E12" s="38" t="s">
        <v>32</v>
      </c>
      <c r="F12" s="90">
        <v>1</v>
      </c>
      <c r="G12" s="93">
        <v>0</v>
      </c>
      <c r="H12" s="92">
        <f t="shared" si="0"/>
        <v>0</v>
      </c>
      <c r="I12" s="29"/>
      <c r="J12" s="24"/>
      <c r="K12" s="24"/>
      <c r="L12" s="24"/>
      <c r="M12" s="24"/>
      <c r="N12" s="24"/>
      <c r="O12" s="24"/>
    </row>
    <row r="13" spans="1:15" s="25" customFormat="1" ht="25.5" x14ac:dyDescent="0.2">
      <c r="A13" s="49">
        <v>9</v>
      </c>
      <c r="B13" s="90" t="s">
        <v>13</v>
      </c>
      <c r="C13" s="90"/>
      <c r="D13" s="95" t="s">
        <v>59</v>
      </c>
      <c r="E13" s="37" t="s">
        <v>62</v>
      </c>
      <c r="F13" s="90">
        <v>4</v>
      </c>
      <c r="G13" s="93">
        <v>0</v>
      </c>
      <c r="H13" s="92">
        <f t="shared" si="0"/>
        <v>0</v>
      </c>
      <c r="I13" s="29"/>
      <c r="J13" s="24"/>
      <c r="K13" s="24"/>
      <c r="L13" s="24"/>
      <c r="M13" s="24"/>
      <c r="N13" s="24"/>
      <c r="O13" s="24"/>
    </row>
    <row r="14" spans="1:15" s="25" customFormat="1" ht="51" x14ac:dyDescent="0.2">
      <c r="A14" s="49">
        <v>10</v>
      </c>
      <c r="B14" s="90" t="s">
        <v>13</v>
      </c>
      <c r="C14" s="90"/>
      <c r="D14" s="95" t="s">
        <v>60</v>
      </c>
      <c r="E14" s="37" t="s">
        <v>61</v>
      </c>
      <c r="F14" s="90">
        <v>1</v>
      </c>
      <c r="G14" s="93">
        <v>0</v>
      </c>
      <c r="H14" s="92">
        <f t="shared" si="0"/>
        <v>0</v>
      </c>
      <c r="I14" s="29"/>
      <c r="J14" s="24"/>
      <c r="K14" s="24"/>
      <c r="L14" s="24"/>
      <c r="M14" s="24"/>
      <c r="N14" s="24"/>
      <c r="O14" s="24"/>
    </row>
    <row r="15" spans="1:15" s="25" customFormat="1" ht="25.5" x14ac:dyDescent="0.2">
      <c r="A15" s="49">
        <v>11</v>
      </c>
      <c r="B15" s="90" t="s">
        <v>13</v>
      </c>
      <c r="C15" s="90" t="s">
        <v>34</v>
      </c>
      <c r="D15" s="95" t="s">
        <v>33</v>
      </c>
      <c r="E15" s="94"/>
      <c r="F15" s="90">
        <v>3</v>
      </c>
      <c r="G15" s="93">
        <v>0</v>
      </c>
      <c r="H15" s="92">
        <f t="shared" si="0"/>
        <v>0</v>
      </c>
      <c r="I15" s="29"/>
      <c r="J15" s="24"/>
      <c r="K15" s="24"/>
      <c r="L15" s="24"/>
      <c r="M15" s="24"/>
      <c r="N15" s="24"/>
      <c r="O15" s="24"/>
    </row>
    <row r="16" spans="1:15" s="25" customFormat="1" ht="25.5" x14ac:dyDescent="0.2">
      <c r="A16" s="49">
        <v>12</v>
      </c>
      <c r="B16" s="90" t="s">
        <v>13</v>
      </c>
      <c r="C16" s="90" t="s">
        <v>35</v>
      </c>
      <c r="D16" s="95" t="s">
        <v>36</v>
      </c>
      <c r="E16" s="37" t="s">
        <v>37</v>
      </c>
      <c r="F16" s="90">
        <v>1</v>
      </c>
      <c r="G16" s="93">
        <v>0</v>
      </c>
      <c r="H16" s="92">
        <f t="shared" si="0"/>
        <v>0</v>
      </c>
      <c r="I16" s="29"/>
      <c r="J16" s="24"/>
      <c r="K16" s="24"/>
      <c r="L16" s="24"/>
      <c r="M16" s="24"/>
      <c r="N16" s="24"/>
      <c r="O16" s="24"/>
    </row>
    <row r="17" spans="1:15" s="25" customFormat="1" ht="25.5" x14ac:dyDescent="0.2">
      <c r="A17" s="49">
        <v>13</v>
      </c>
      <c r="B17" s="90" t="s">
        <v>13</v>
      </c>
      <c r="C17" s="90" t="s">
        <v>39</v>
      </c>
      <c r="D17" s="90" t="s">
        <v>38</v>
      </c>
      <c r="E17" s="37" t="s">
        <v>40</v>
      </c>
      <c r="F17" s="90">
        <v>1</v>
      </c>
      <c r="G17" s="93">
        <v>0</v>
      </c>
      <c r="H17" s="92">
        <f t="shared" si="0"/>
        <v>0</v>
      </c>
      <c r="I17" s="29"/>
      <c r="J17" s="24"/>
      <c r="K17" s="24"/>
      <c r="L17" s="24"/>
      <c r="M17" s="24"/>
      <c r="N17" s="24"/>
      <c r="O17" s="24"/>
    </row>
    <row r="18" spans="1:15" s="25" customFormat="1" ht="38.25" x14ac:dyDescent="0.2">
      <c r="A18" s="49">
        <v>14</v>
      </c>
      <c r="B18" s="90" t="s">
        <v>13</v>
      </c>
      <c r="C18" s="90" t="s">
        <v>42</v>
      </c>
      <c r="D18" s="95" t="s">
        <v>41</v>
      </c>
      <c r="E18" s="37" t="s">
        <v>43</v>
      </c>
      <c r="F18" s="90">
        <v>1</v>
      </c>
      <c r="G18" s="93">
        <v>0</v>
      </c>
      <c r="H18" s="92">
        <f t="shared" si="0"/>
        <v>0</v>
      </c>
      <c r="I18" s="23"/>
      <c r="J18" s="24"/>
      <c r="K18" s="24"/>
      <c r="L18" s="24"/>
      <c r="M18" s="24"/>
      <c r="N18" s="24"/>
      <c r="O18" s="24"/>
    </row>
    <row r="19" spans="1:15" s="25" customFormat="1" ht="12.75" x14ac:dyDescent="0.2">
      <c r="A19" s="49">
        <v>15</v>
      </c>
      <c r="B19" s="90" t="s">
        <v>50</v>
      </c>
      <c r="C19" s="90" t="s">
        <v>51</v>
      </c>
      <c r="D19" s="95" t="s">
        <v>52</v>
      </c>
      <c r="E19" s="37" t="s">
        <v>55</v>
      </c>
      <c r="F19" s="90"/>
      <c r="G19" s="93">
        <v>0</v>
      </c>
      <c r="H19" s="92">
        <f t="shared" si="0"/>
        <v>0</v>
      </c>
      <c r="I19" s="23"/>
      <c r="J19" s="24"/>
      <c r="K19" s="24"/>
      <c r="L19" s="24"/>
      <c r="M19" s="24"/>
      <c r="N19" s="24"/>
      <c r="O19" s="24"/>
    </row>
    <row r="20" spans="1:15" s="25" customFormat="1" ht="12.75" x14ac:dyDescent="0.2">
      <c r="A20" s="49">
        <v>16</v>
      </c>
      <c r="B20" s="90" t="s">
        <v>50</v>
      </c>
      <c r="C20" s="90" t="s">
        <v>53</v>
      </c>
      <c r="D20" s="95" t="s">
        <v>54</v>
      </c>
      <c r="E20" s="37" t="s">
        <v>56</v>
      </c>
      <c r="F20" s="90"/>
      <c r="G20" s="93">
        <v>0</v>
      </c>
      <c r="H20" s="92">
        <f t="shared" si="0"/>
        <v>0</v>
      </c>
      <c r="I20" s="23"/>
      <c r="J20" s="24"/>
      <c r="K20" s="24"/>
      <c r="L20" s="24"/>
      <c r="M20" s="24"/>
      <c r="N20" s="24"/>
      <c r="O20" s="24"/>
    </row>
    <row r="21" spans="1:15" s="25" customFormat="1" ht="12.75" x14ac:dyDescent="0.2">
      <c r="A21" s="22"/>
      <c r="B21" s="90"/>
      <c r="C21" s="90"/>
      <c r="D21" s="95"/>
      <c r="E21" s="37" t="s">
        <v>57</v>
      </c>
      <c r="F21" s="90"/>
      <c r="G21" s="93">
        <v>0</v>
      </c>
      <c r="H21" s="92">
        <f t="shared" si="0"/>
        <v>0</v>
      </c>
      <c r="I21" s="23"/>
      <c r="J21" s="24"/>
      <c r="K21" s="24"/>
      <c r="L21" s="24"/>
      <c r="M21" s="24"/>
      <c r="N21" s="24"/>
      <c r="O21" s="24"/>
    </row>
    <row r="22" spans="1:15" s="25" customFormat="1" ht="15" x14ac:dyDescent="0.25">
      <c r="A22" s="30"/>
      <c r="B22" s="30"/>
      <c r="C22" s="30"/>
      <c r="D22" s="31"/>
      <c r="E22" s="7" t="s">
        <v>65</v>
      </c>
      <c r="F22" s="32"/>
      <c r="G22" s="81"/>
      <c r="H22" s="51">
        <f>SUM(H5:H21)</f>
        <v>0</v>
      </c>
      <c r="I22" s="23"/>
      <c r="J22" s="24"/>
      <c r="K22" s="24"/>
      <c r="L22" s="24"/>
      <c r="M22" s="24"/>
      <c r="N22" s="24"/>
      <c r="O22" s="24"/>
    </row>
    <row r="23" spans="1:15" s="25" customFormat="1" ht="12.75" x14ac:dyDescent="0.2">
      <c r="A23" s="49"/>
      <c r="B23" s="22"/>
      <c r="C23" s="22"/>
      <c r="D23" s="27"/>
      <c r="E23" s="26"/>
      <c r="F23" s="28"/>
      <c r="G23" s="80"/>
      <c r="H23" s="52"/>
      <c r="I23" s="23"/>
      <c r="J23" s="24"/>
      <c r="K23" s="24"/>
      <c r="L23" s="24"/>
      <c r="M23" s="24"/>
      <c r="N23" s="24"/>
      <c r="O23" s="24"/>
    </row>
    <row r="24" spans="1:15" s="25" customFormat="1" ht="41.25" customHeight="1" x14ac:dyDescent="0.2">
      <c r="A24" s="53"/>
      <c r="B24" s="33"/>
      <c r="C24" s="33"/>
      <c r="D24" s="34" t="s">
        <v>58</v>
      </c>
      <c r="E24" s="35"/>
      <c r="F24" s="36"/>
      <c r="G24" s="82" t="s">
        <v>64</v>
      </c>
      <c r="H24" s="54"/>
      <c r="I24" s="23"/>
      <c r="J24" s="24"/>
      <c r="K24" s="24"/>
      <c r="L24" s="24"/>
      <c r="M24" s="24"/>
      <c r="N24" s="24"/>
      <c r="O24" s="24"/>
    </row>
    <row r="25" spans="1:15" s="25" customFormat="1" ht="42" customHeight="1" x14ac:dyDescent="0.2">
      <c r="A25" s="49">
        <v>17</v>
      </c>
      <c r="B25" s="90" t="s">
        <v>45</v>
      </c>
      <c r="C25" s="90"/>
      <c r="D25" s="95"/>
      <c r="E25" s="37" t="s">
        <v>46</v>
      </c>
      <c r="F25" s="90">
        <v>0</v>
      </c>
      <c r="G25" s="93" t="s">
        <v>64</v>
      </c>
      <c r="H25" s="93">
        <v>0</v>
      </c>
      <c r="I25" s="23"/>
      <c r="J25" s="24"/>
      <c r="K25" s="24"/>
      <c r="L25" s="24"/>
      <c r="M25" s="24"/>
      <c r="N25" s="24"/>
      <c r="O25" s="24"/>
    </row>
    <row r="26" spans="1:15" s="25" customFormat="1" ht="28.5" customHeight="1" x14ac:dyDescent="0.2">
      <c r="A26" s="49">
        <v>18</v>
      </c>
      <c r="B26" s="90" t="s">
        <v>45</v>
      </c>
      <c r="C26" s="90"/>
      <c r="D26" s="95"/>
      <c r="E26" s="37" t="s">
        <v>47</v>
      </c>
      <c r="F26" s="90">
        <v>0</v>
      </c>
      <c r="G26" s="93" t="s">
        <v>64</v>
      </c>
      <c r="H26" s="93">
        <v>0</v>
      </c>
      <c r="I26" s="23"/>
      <c r="J26" s="24"/>
      <c r="K26" s="24"/>
      <c r="L26" s="24"/>
      <c r="M26" s="24"/>
      <c r="N26" s="24"/>
      <c r="O26" s="24"/>
    </row>
    <row r="27" spans="1:15" s="25" customFormat="1" ht="12.75" x14ac:dyDescent="0.2">
      <c r="A27" s="49"/>
      <c r="B27" s="90"/>
      <c r="C27" s="90"/>
      <c r="D27" s="90"/>
      <c r="E27" s="37" t="s">
        <v>49</v>
      </c>
      <c r="F27" s="90">
        <v>1</v>
      </c>
      <c r="G27" s="93">
        <v>0</v>
      </c>
      <c r="H27" s="96">
        <f t="shared" ref="H27:H33" si="1">F27*G27</f>
        <v>0</v>
      </c>
      <c r="I27" s="29"/>
      <c r="J27" s="24"/>
      <c r="K27" s="24"/>
      <c r="L27" s="24"/>
      <c r="M27" s="24"/>
      <c r="N27" s="24"/>
      <c r="O27" s="24"/>
    </row>
    <row r="28" spans="1:15" s="25" customFormat="1" ht="15" x14ac:dyDescent="0.25">
      <c r="A28" s="50"/>
      <c r="B28" s="30"/>
      <c r="C28" s="30"/>
      <c r="D28" s="31"/>
      <c r="E28" s="7" t="s">
        <v>65</v>
      </c>
      <c r="F28" s="32"/>
      <c r="G28" s="81"/>
      <c r="H28" s="51">
        <f>SUM(H11:H27)</f>
        <v>0</v>
      </c>
      <c r="I28" s="23"/>
      <c r="J28" s="24"/>
      <c r="K28" s="24"/>
      <c r="L28" s="24"/>
      <c r="M28" s="24"/>
      <c r="N28" s="24"/>
      <c r="O28" s="24"/>
    </row>
    <row r="29" spans="1:15" s="25" customFormat="1" ht="12.75" x14ac:dyDescent="0.2">
      <c r="A29" s="49"/>
      <c r="B29" s="22"/>
      <c r="C29" s="22"/>
      <c r="D29" s="22"/>
      <c r="E29" s="37"/>
      <c r="F29" s="28"/>
      <c r="G29" s="80"/>
      <c r="H29" s="52"/>
      <c r="I29" s="29"/>
      <c r="J29" s="24"/>
      <c r="K29" s="24"/>
      <c r="L29" s="24"/>
      <c r="M29" s="24"/>
      <c r="N29" s="24"/>
      <c r="O29" s="24"/>
    </row>
    <row r="30" spans="1:15" s="25" customFormat="1" ht="26.25" customHeight="1" x14ac:dyDescent="0.2">
      <c r="A30" s="53"/>
      <c r="B30" s="33"/>
      <c r="C30" s="33"/>
      <c r="D30" s="34"/>
      <c r="E30" s="35" t="s">
        <v>66</v>
      </c>
      <c r="F30" s="36"/>
      <c r="G30" s="82" t="s">
        <v>64</v>
      </c>
      <c r="H30" s="54"/>
      <c r="I30" s="23"/>
      <c r="J30" s="24"/>
      <c r="K30" s="24"/>
      <c r="L30" s="24"/>
      <c r="M30" s="24"/>
      <c r="N30" s="24"/>
      <c r="O30" s="24"/>
    </row>
    <row r="31" spans="1:15" s="25" customFormat="1" ht="12.75" x14ac:dyDescent="0.2">
      <c r="A31" s="49">
        <v>19</v>
      </c>
      <c r="B31" s="22"/>
      <c r="C31" s="22"/>
      <c r="D31" s="22"/>
      <c r="E31" s="38" t="s">
        <v>7</v>
      </c>
      <c r="F31" s="90">
        <v>1</v>
      </c>
      <c r="G31" s="93">
        <v>0</v>
      </c>
      <c r="H31" s="96">
        <f t="shared" si="1"/>
        <v>0</v>
      </c>
      <c r="I31" s="29"/>
      <c r="J31" s="24"/>
      <c r="K31" s="24"/>
      <c r="L31" s="24"/>
      <c r="M31" s="24"/>
      <c r="N31" s="24"/>
      <c r="O31" s="24"/>
    </row>
    <row r="32" spans="1:15" s="25" customFormat="1" ht="12.75" x14ac:dyDescent="0.2">
      <c r="A32" s="49">
        <v>20</v>
      </c>
      <c r="B32" s="22"/>
      <c r="C32" s="22"/>
      <c r="D32" s="22"/>
      <c r="E32" s="38" t="s">
        <v>8</v>
      </c>
      <c r="F32" s="90">
        <v>1</v>
      </c>
      <c r="G32" s="93">
        <v>0</v>
      </c>
      <c r="H32" s="96">
        <f t="shared" si="1"/>
        <v>0</v>
      </c>
      <c r="I32" s="23"/>
      <c r="J32" s="24"/>
      <c r="K32" s="24"/>
      <c r="L32" s="24"/>
      <c r="M32" s="24"/>
      <c r="N32" s="24"/>
      <c r="O32" s="24"/>
    </row>
    <row r="33" spans="1:15" s="25" customFormat="1" ht="12.75" x14ac:dyDescent="0.2">
      <c r="A33" s="49">
        <v>21</v>
      </c>
      <c r="B33" s="22"/>
      <c r="C33" s="22"/>
      <c r="D33" s="22"/>
      <c r="E33" s="38" t="s">
        <v>9</v>
      </c>
      <c r="F33" s="90"/>
      <c r="G33" s="93">
        <v>0</v>
      </c>
      <c r="H33" s="96">
        <f t="shared" si="1"/>
        <v>0</v>
      </c>
      <c r="I33" s="23"/>
      <c r="J33" s="24"/>
      <c r="K33" s="24"/>
      <c r="L33" s="24"/>
      <c r="M33" s="24"/>
      <c r="N33" s="24"/>
      <c r="O33" s="24"/>
    </row>
    <row r="34" spans="1:15" s="25" customFormat="1" ht="12.75" x14ac:dyDescent="0.2">
      <c r="A34" s="49">
        <v>22</v>
      </c>
      <c r="B34" s="22"/>
      <c r="C34" s="22"/>
      <c r="D34" s="22"/>
      <c r="E34" s="37" t="s">
        <v>48</v>
      </c>
      <c r="F34" s="90"/>
      <c r="G34" s="93">
        <v>0</v>
      </c>
      <c r="H34" s="96"/>
      <c r="I34" s="29"/>
      <c r="J34" s="24"/>
      <c r="K34" s="24"/>
      <c r="L34" s="24"/>
      <c r="M34" s="24"/>
      <c r="N34" s="24"/>
      <c r="O34" s="24"/>
    </row>
    <row r="35" spans="1:15" s="25" customFormat="1" ht="15" x14ac:dyDescent="0.25">
      <c r="A35" s="50"/>
      <c r="B35" s="30"/>
      <c r="C35" s="30"/>
      <c r="D35" s="31"/>
      <c r="E35" s="7" t="s">
        <v>65</v>
      </c>
      <c r="F35" s="32"/>
      <c r="G35" s="81"/>
      <c r="H35" s="51">
        <f>SUM(H18:H34)</f>
        <v>0</v>
      </c>
      <c r="I35" s="23"/>
      <c r="J35" s="24"/>
      <c r="K35" s="24"/>
      <c r="L35" s="24"/>
      <c r="M35" s="24"/>
      <c r="N35" s="24"/>
      <c r="O35" s="24"/>
    </row>
    <row r="36" spans="1:15" x14ac:dyDescent="0.2">
      <c r="A36" s="55"/>
      <c r="B36" s="2"/>
      <c r="C36" s="2"/>
      <c r="D36" s="2"/>
      <c r="E36" s="6"/>
      <c r="F36" s="5"/>
      <c r="G36" s="83"/>
      <c r="H36" s="56"/>
      <c r="I36" s="14"/>
      <c r="J36" s="1"/>
      <c r="K36" s="1"/>
      <c r="L36" s="1"/>
      <c r="M36" s="1"/>
      <c r="N36" s="1"/>
      <c r="O36" s="1"/>
    </row>
    <row r="37" spans="1:15" ht="30" x14ac:dyDescent="0.25">
      <c r="A37" s="57"/>
      <c r="B37" s="15"/>
      <c r="C37" s="15"/>
      <c r="D37" s="15"/>
      <c r="E37" s="16" t="s">
        <v>67</v>
      </c>
      <c r="F37" s="17"/>
      <c r="G37" s="84"/>
      <c r="H37" s="58">
        <f>H22+H35</f>
        <v>0</v>
      </c>
      <c r="I37" s="1"/>
      <c r="J37" s="1"/>
      <c r="K37" s="1"/>
      <c r="L37" s="1"/>
      <c r="M37" s="1"/>
      <c r="N37" s="1"/>
      <c r="O37" s="1"/>
    </row>
    <row r="38" spans="1:15" ht="15" x14ac:dyDescent="0.25">
      <c r="A38" s="59"/>
      <c r="B38" s="18"/>
      <c r="C38" s="18"/>
      <c r="D38" s="18"/>
      <c r="E38" s="18"/>
      <c r="F38" s="19"/>
      <c r="G38" s="85"/>
      <c r="H38" s="60"/>
    </row>
    <row r="39" spans="1:15" ht="15" x14ac:dyDescent="0.25">
      <c r="A39" s="59"/>
      <c r="B39" s="18"/>
      <c r="C39" s="18"/>
      <c r="D39" s="18"/>
      <c r="E39" s="18" t="s">
        <v>68</v>
      </c>
      <c r="F39" s="19"/>
      <c r="G39" s="85"/>
      <c r="H39" s="60">
        <f>H22+H28+H35</f>
        <v>0</v>
      </c>
    </row>
    <row r="40" spans="1:15" ht="15" x14ac:dyDescent="0.25">
      <c r="A40" s="59"/>
      <c r="B40" s="18"/>
      <c r="C40" s="18"/>
      <c r="D40" s="18"/>
      <c r="E40" s="18"/>
      <c r="F40" s="19"/>
      <c r="G40" s="85"/>
      <c r="H40" s="60"/>
    </row>
    <row r="41" spans="1:15" x14ac:dyDescent="0.2">
      <c r="A41" s="61"/>
      <c r="B41" s="62"/>
      <c r="C41" s="62"/>
      <c r="D41" s="62"/>
      <c r="E41" s="62" t="s">
        <v>69</v>
      </c>
      <c r="F41" s="63"/>
      <c r="G41" s="86"/>
      <c r="H41" s="64"/>
    </row>
    <row r="42" spans="1:15" x14ac:dyDescent="0.2">
      <c r="A42" s="69"/>
      <c r="B42" s="39"/>
      <c r="C42" s="39"/>
      <c r="D42" s="39"/>
      <c r="E42" s="39"/>
      <c r="F42" s="70"/>
      <c r="G42" s="87"/>
      <c r="H42" s="71"/>
    </row>
    <row r="43" spans="1:15" ht="27.75" customHeight="1" x14ac:dyDescent="0.2">
      <c r="A43" s="61"/>
      <c r="B43" s="62" t="s">
        <v>70</v>
      </c>
      <c r="C43" s="39"/>
      <c r="D43" s="39"/>
      <c r="E43" s="39"/>
      <c r="F43" s="63"/>
      <c r="G43" s="86"/>
      <c r="H43" s="64"/>
    </row>
    <row r="44" spans="1:15" x14ac:dyDescent="0.2">
      <c r="A44" s="61"/>
      <c r="B44" s="62"/>
      <c r="C44" s="62"/>
      <c r="D44" s="62"/>
      <c r="E44" s="62"/>
      <c r="F44" s="63"/>
      <c r="G44" s="86"/>
      <c r="H44" s="64"/>
    </row>
    <row r="45" spans="1:15" x14ac:dyDescent="0.2">
      <c r="A45" s="61"/>
      <c r="B45" s="62" t="s">
        <v>71</v>
      </c>
      <c r="C45" s="39"/>
      <c r="D45" s="39"/>
      <c r="E45" s="39"/>
      <c r="F45" s="63"/>
      <c r="G45" s="86"/>
      <c r="H45" s="64"/>
    </row>
    <row r="46" spans="1:15" x14ac:dyDescent="0.2">
      <c r="A46" s="61"/>
      <c r="B46" s="62"/>
      <c r="C46" s="62"/>
      <c r="D46" s="62"/>
      <c r="E46" s="62"/>
      <c r="F46" s="63"/>
      <c r="G46" s="86"/>
      <c r="H46" s="64"/>
    </row>
    <row r="47" spans="1:15" x14ac:dyDescent="0.2">
      <c r="A47" s="61"/>
      <c r="B47" s="62" t="s">
        <v>72</v>
      </c>
      <c r="C47" s="39"/>
      <c r="D47" s="39"/>
      <c r="E47" s="39"/>
      <c r="F47" s="63"/>
      <c r="G47" s="86"/>
      <c r="H47" s="64"/>
    </row>
    <row r="48" spans="1:15" x14ac:dyDescent="0.2">
      <c r="A48" s="61"/>
      <c r="B48" s="62"/>
      <c r="C48" s="62"/>
      <c r="D48" s="62"/>
      <c r="E48" s="62"/>
      <c r="F48" s="63"/>
      <c r="G48" s="86"/>
      <c r="H48" s="64"/>
    </row>
    <row r="49" spans="1:8" x14ac:dyDescent="0.2">
      <c r="A49" s="61"/>
      <c r="B49" s="62" t="s">
        <v>73</v>
      </c>
      <c r="C49" s="39"/>
      <c r="D49" s="39"/>
      <c r="E49" s="62"/>
      <c r="F49" s="63"/>
      <c r="G49" s="86"/>
      <c r="H49" s="64"/>
    </row>
    <row r="50" spans="1:8" x14ac:dyDescent="0.2">
      <c r="A50" s="61"/>
      <c r="B50" s="62"/>
      <c r="C50" s="62"/>
      <c r="D50" s="62"/>
      <c r="E50" s="62"/>
      <c r="F50" s="63"/>
      <c r="G50" s="86"/>
      <c r="H50" s="64"/>
    </row>
    <row r="51" spans="1:8" ht="15" thickBot="1" x14ac:dyDescent="0.25">
      <c r="A51" s="65"/>
      <c r="B51" s="66"/>
      <c r="C51" s="66"/>
      <c r="D51" s="66"/>
      <c r="E51" s="66"/>
      <c r="F51" s="67"/>
      <c r="G51" s="88"/>
      <c r="H51" s="68"/>
    </row>
  </sheetData>
  <pageMargins left="0.25" right="0.25" top="0.75" bottom="0.75" header="0.3" footer="0.3"/>
  <pageSetup paperSize="17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Schedule C</vt:lpstr>
      <vt:lpstr>'Cost Schedule C'!Print_Area</vt:lpstr>
    </vt:vector>
  </TitlesOfParts>
  <Company>Wayne State University Library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Dunbar</dc:creator>
  <cp:lastModifiedBy>Kenneth Doherty</cp:lastModifiedBy>
  <cp:lastPrinted>2016-05-27T19:12:15Z</cp:lastPrinted>
  <dcterms:created xsi:type="dcterms:W3CDTF">2016-05-06T16:50:26Z</dcterms:created>
  <dcterms:modified xsi:type="dcterms:W3CDTF">2016-06-08T17:01:19Z</dcterms:modified>
</cp:coreProperties>
</file>