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24 Calendar Year\RFP-Asphalt-Paving-Spot-Repairs-Parking-2024\"/>
    </mc:Choice>
  </mc:AlternateContent>
  <xr:revisionPtr revIDLastSave="0" documentId="8_{A0C3083D-D58C-4499-80CD-F2527D3CC9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Schedule C" sheetId="1" r:id="rId1"/>
  </sheets>
  <definedNames>
    <definedName name="_xlnm.Print_Area" localSheetId="0">'Cost Schedule C'!$A$1:$F$68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13" i="1"/>
  <c r="F30" i="1"/>
  <c r="F33" i="1"/>
  <c r="F32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1" i="1"/>
  <c r="F27" i="1"/>
  <c r="F26" i="1"/>
  <c r="F25" i="1"/>
  <c r="F24" i="1"/>
  <c r="F19" i="1"/>
  <c r="F18" i="1"/>
  <c r="F17" i="1"/>
  <c r="F16" i="1"/>
  <c r="F12" i="1"/>
  <c r="F11" i="1"/>
  <c r="F10" i="1"/>
  <c r="F9" i="1"/>
  <c r="F8" i="1"/>
  <c r="F7" i="1"/>
  <c r="F6" i="1"/>
  <c r="F49" i="1" l="1"/>
</calcChain>
</file>

<file path=xl/sharedStrings.xml><?xml version="1.0" encoding="utf-8"?>
<sst xmlns="http://schemas.openxmlformats.org/spreadsheetml/2006/main" count="100" uniqueCount="67">
  <si>
    <t>Asphalt Curb, Misc. Locations</t>
  </si>
  <si>
    <t>Sawcut Full Depth, 2"- 4", Misc. Locations</t>
  </si>
  <si>
    <t>Misc. Items</t>
  </si>
  <si>
    <t xml:space="preserve">Install Handicap Sign with U-Channel Post </t>
  </si>
  <si>
    <t>Steel Bollard Post, 6" DIA, Concrete Filled</t>
  </si>
  <si>
    <t xml:space="preserve">Pothole Patching </t>
  </si>
  <si>
    <t xml:space="preserve">Ton </t>
  </si>
  <si>
    <t>Steel Bollard Post, 8" DIA, Concrete Filled</t>
  </si>
  <si>
    <t>Hot Rubberized Asphalt Joint Sealer, Blown and Routed</t>
  </si>
  <si>
    <t>Surface lot grading - Gravel</t>
  </si>
  <si>
    <t>Item Decsription</t>
  </si>
  <si>
    <t>Unit</t>
  </si>
  <si>
    <t>Unit Price Dollars I Cnts</t>
  </si>
  <si>
    <t>Bid Amount Dollars I Cnts</t>
  </si>
  <si>
    <t>Utilities:</t>
  </si>
  <si>
    <t>Drainage Structure, 24" DIA</t>
  </si>
  <si>
    <t>Each</t>
  </si>
  <si>
    <t>Drainage Structure, 48" DIA</t>
  </si>
  <si>
    <t>12" Storm Sewer C76-IV</t>
  </si>
  <si>
    <t>LFT</t>
  </si>
  <si>
    <t>15" Storm Sewer C46-IV</t>
  </si>
  <si>
    <t>Structure Reconstruct</t>
  </si>
  <si>
    <t>Structure Adjust</t>
  </si>
  <si>
    <t>Edge Drain, 4" DIA</t>
  </si>
  <si>
    <t>Aggregate:</t>
  </si>
  <si>
    <t>Aggregate Base, 21M Limestone</t>
  </si>
  <si>
    <t>Ton</t>
  </si>
  <si>
    <t>MDOT Granular Material Class II Sand</t>
  </si>
  <si>
    <t>Subgrade Undercut Type II, MOD 21M Limestone</t>
  </si>
  <si>
    <t>Subgrade Undercut Type II, MOD 21M special1 x 3 Limestone</t>
  </si>
  <si>
    <t>Sawcut Full Depth, 4"- 6", Misc. Locations</t>
  </si>
  <si>
    <t>Remove and Replace 4" Concrete Sidewalk, Misc. Locations</t>
  </si>
  <si>
    <t>Sq. Ft.</t>
  </si>
  <si>
    <t>6" Concrete Sidewalk, Misc. Locations</t>
  </si>
  <si>
    <t>8" Non Reinforced Concrete Sidewalk, Misc. Locations</t>
  </si>
  <si>
    <t>Asphalt Paving:</t>
  </si>
  <si>
    <t>Surface Patching, #36A, Misc. Locations, 0- 5000 Sq. Ft.</t>
  </si>
  <si>
    <t>Surface Patching, #36A, Misc. Locations, 5000 Sq. Ft. and Over</t>
  </si>
  <si>
    <t>Asphalt Butt Joint, Misc. Locations</t>
  </si>
  <si>
    <t>Seal Coat, 2 Coats, 4 lbs. Silica Sand per Gallon</t>
  </si>
  <si>
    <t>Remove and Replace 4-6" Asphalt Pavement , #1100,20M,Misc. Locations,
0- 5000 Sq. Ft.</t>
  </si>
  <si>
    <t>Sawcut Full Depth, 3"- 4", Misc. Locations</t>
  </si>
  <si>
    <t xml:space="preserve">Remove and Replace 4-6" Asphalt Pavement , #1100,20M, Misc. Locations, over 5000 Sq. Ft. </t>
  </si>
  <si>
    <t>Remove and Replace 3 - 4" Asphalt Pavement , #1100,20M,Misc. Locations, 0- 5000 Sq. Ft.</t>
  </si>
  <si>
    <t xml:space="preserve">Remove and Replace 3 -4" Asphalt Pavement , #1100,20M, Misc. Locations, over 5000 Sq. Ft. </t>
  </si>
  <si>
    <t>Concrete:</t>
  </si>
  <si>
    <t>Quoted by:</t>
  </si>
  <si>
    <t>Company:</t>
  </si>
  <si>
    <t>Title:</t>
  </si>
  <si>
    <t>Date:</t>
  </si>
  <si>
    <t xml:space="preserve"> </t>
  </si>
  <si>
    <t>Max % Increase for Optional Year 4</t>
  </si>
  <si>
    <t>Max% Increase for Optional Year 5</t>
  </si>
  <si>
    <t>Total:</t>
  </si>
  <si>
    <t>Pricing to be firm and fixed for 3 years.</t>
  </si>
  <si>
    <t>RFP Asphalt Paving Spot Repairs 2024 - Cost Schedule C</t>
  </si>
  <si>
    <t>Item</t>
  </si>
  <si>
    <r>
      <rPr>
        <sz val="10"/>
        <rFont val="Arial"/>
        <family val="2"/>
      </rPr>
      <t>Approx.
Quantitiy and Units</t>
    </r>
  </si>
  <si>
    <r>
      <t>Install 10 x 10 concrete collar at repaired/adjusted structure -</t>
    </r>
    <r>
      <rPr>
        <sz val="10"/>
        <color rgb="FFFF0000"/>
        <rFont val="Arial"/>
        <family val="2"/>
      </rPr>
      <t xml:space="preserve"> concrete 8" thick </t>
    </r>
  </si>
  <si>
    <r>
      <rPr>
        <sz val="10"/>
        <rFont val="Arial"/>
        <family val="2"/>
      </rPr>
      <t>Remove and Replace Curb and Gutter, CONC, 24" Wide, 6 Sack, 4000
PSI, Misc. Locations</t>
    </r>
  </si>
  <si>
    <t>Revised 2/9/2024</t>
  </si>
  <si>
    <t>Misc Striping</t>
  </si>
  <si>
    <t>Cost per parking stall line</t>
  </si>
  <si>
    <t>Cost per linear foot line</t>
  </si>
  <si>
    <t>Cost for standard directional arrow</t>
  </si>
  <si>
    <t>Cost for handicap logo</t>
  </si>
  <si>
    <t>Ln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</si>
</sst>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\$###0.00;\$###0.00"/>
    <numFmt numFmtId="166" formatCode="&quot;$&quot;#,##0.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u val="double"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0" borderId="18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6" fillId="0" borderId="12" xfId="0" applyNumberFormat="1" applyFont="1" applyBorder="1" applyAlignment="1">
      <alignment horizontal="center" wrapText="1"/>
    </xf>
    <xf numFmtId="166" fontId="6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 vertical="top"/>
    </xf>
    <xf numFmtId="0" fontId="1" fillId="0" borderId="0" xfId="0" applyFont="1" applyAlignment="1">
      <alignment horizontal="right" vertical="top" indent="1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4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 wrapText="1"/>
    </xf>
    <xf numFmtId="165" fontId="4" fillId="0" borderId="21" xfId="0" applyNumberFormat="1" applyFont="1" applyBorder="1" applyAlignment="1">
      <alignment horizontal="center" wrapText="1"/>
    </xf>
    <xf numFmtId="166" fontId="6" fillId="0" borderId="21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10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topLeftCell="A44" zoomScale="85" zoomScaleNormal="85" workbookViewId="0">
      <selection activeCell="I57" sqref="I57"/>
    </sheetView>
  </sheetViews>
  <sheetFormatPr defaultColWidth="9.296875" defaultRowHeight="13" x14ac:dyDescent="0.3"/>
  <cols>
    <col min="1" max="1" width="8.796875" style="48" customWidth="1"/>
    <col min="2" max="2" width="100" style="1" customWidth="1"/>
    <col min="3" max="6" width="15.796875" style="1" customWidth="1"/>
    <col min="7" max="7" width="17.19921875" style="1" customWidth="1"/>
    <col min="8" max="16384" width="9.296875" style="1"/>
  </cols>
  <sheetData>
    <row r="1" spans="1:7" ht="31.15" customHeight="1" x14ac:dyDescent="0.3">
      <c r="A1" s="38"/>
      <c r="B1" s="2" t="s">
        <v>55</v>
      </c>
      <c r="C1" s="3"/>
      <c r="D1" s="3"/>
      <c r="E1" s="3"/>
      <c r="F1" s="4"/>
    </row>
    <row r="2" spans="1:7" ht="15" customHeight="1" x14ac:dyDescent="0.3">
      <c r="A2" s="41"/>
      <c r="B2" s="59" t="s">
        <v>60</v>
      </c>
      <c r="C2" s="60"/>
      <c r="D2" s="60"/>
      <c r="E2" s="60"/>
      <c r="F2" s="61"/>
    </row>
    <row r="3" spans="1:7" ht="15" customHeight="1" x14ac:dyDescent="0.3">
      <c r="A3" s="42"/>
      <c r="B3" s="5"/>
      <c r="C3" s="5"/>
      <c r="D3" s="5"/>
      <c r="E3" s="5"/>
      <c r="F3" s="6"/>
    </row>
    <row r="4" spans="1:7" ht="37.5" x14ac:dyDescent="0.3">
      <c r="A4" s="43" t="s">
        <v>56</v>
      </c>
      <c r="B4" s="7" t="s">
        <v>10</v>
      </c>
      <c r="C4" s="8" t="s">
        <v>57</v>
      </c>
      <c r="D4" s="9" t="s">
        <v>11</v>
      </c>
      <c r="E4" s="9" t="s">
        <v>12</v>
      </c>
      <c r="F4" s="10" t="s">
        <v>13</v>
      </c>
    </row>
    <row r="5" spans="1:7" ht="15" customHeight="1" x14ac:dyDescent="0.3">
      <c r="A5" s="39"/>
      <c r="B5" s="11" t="s">
        <v>14</v>
      </c>
      <c r="C5" s="12"/>
      <c r="D5" s="12"/>
      <c r="E5" s="12"/>
      <c r="F5" s="13"/>
    </row>
    <row r="6" spans="1:7" ht="15" customHeight="1" x14ac:dyDescent="0.3">
      <c r="A6" s="39">
        <v>1</v>
      </c>
      <c r="B6" s="14" t="s">
        <v>15</v>
      </c>
      <c r="C6" s="15">
        <v>1</v>
      </c>
      <c r="D6" s="16" t="s">
        <v>16</v>
      </c>
      <c r="E6" s="17">
        <v>0</v>
      </c>
      <c r="F6" s="18">
        <f>SUM(C6*E6)</f>
        <v>0</v>
      </c>
    </row>
    <row r="7" spans="1:7" ht="15" customHeight="1" x14ac:dyDescent="0.3">
      <c r="A7" s="39">
        <v>2</v>
      </c>
      <c r="B7" s="14" t="s">
        <v>17</v>
      </c>
      <c r="C7" s="15">
        <v>1</v>
      </c>
      <c r="D7" s="16" t="s">
        <v>16</v>
      </c>
      <c r="E7" s="17">
        <v>0</v>
      </c>
      <c r="F7" s="18">
        <f t="shared" ref="F7:F12" si="0">SUM(C7*E7)</f>
        <v>0</v>
      </c>
    </row>
    <row r="8" spans="1:7" ht="15" customHeight="1" x14ac:dyDescent="0.3">
      <c r="A8" s="39">
        <v>3</v>
      </c>
      <c r="B8" s="14" t="s">
        <v>18</v>
      </c>
      <c r="C8" s="15">
        <v>10</v>
      </c>
      <c r="D8" s="16" t="s">
        <v>19</v>
      </c>
      <c r="E8" s="17">
        <v>0</v>
      </c>
      <c r="F8" s="18">
        <f t="shared" si="0"/>
        <v>0</v>
      </c>
    </row>
    <row r="9" spans="1:7" ht="15" customHeight="1" x14ac:dyDescent="0.3">
      <c r="A9" s="39">
        <v>4</v>
      </c>
      <c r="B9" s="14" t="s">
        <v>20</v>
      </c>
      <c r="C9" s="15">
        <v>10</v>
      </c>
      <c r="D9" s="16" t="s">
        <v>19</v>
      </c>
      <c r="E9" s="17">
        <v>0</v>
      </c>
      <c r="F9" s="18">
        <f t="shared" si="0"/>
        <v>0</v>
      </c>
    </row>
    <row r="10" spans="1:7" ht="15" customHeight="1" x14ac:dyDescent="0.3">
      <c r="A10" s="39">
        <v>5</v>
      </c>
      <c r="B10" s="14" t="s">
        <v>21</v>
      </c>
      <c r="C10" s="15">
        <v>5</v>
      </c>
      <c r="D10" s="16" t="s">
        <v>16</v>
      </c>
      <c r="E10" s="17">
        <v>0</v>
      </c>
      <c r="F10" s="18">
        <f t="shared" si="0"/>
        <v>0</v>
      </c>
    </row>
    <row r="11" spans="1:7" ht="15" customHeight="1" x14ac:dyDescent="0.3">
      <c r="A11" s="39">
        <v>6</v>
      </c>
      <c r="B11" s="14" t="s">
        <v>22</v>
      </c>
      <c r="C11" s="15">
        <v>6</v>
      </c>
      <c r="D11" s="16" t="s">
        <v>16</v>
      </c>
      <c r="E11" s="17">
        <v>0</v>
      </c>
      <c r="F11" s="18">
        <f t="shared" si="0"/>
        <v>0</v>
      </c>
    </row>
    <row r="12" spans="1:7" ht="15" customHeight="1" x14ac:dyDescent="0.3">
      <c r="A12" s="39">
        <v>7</v>
      </c>
      <c r="B12" s="14" t="s">
        <v>23</v>
      </c>
      <c r="C12" s="15">
        <v>200</v>
      </c>
      <c r="D12" s="16" t="s">
        <v>19</v>
      </c>
      <c r="E12" s="17">
        <v>0</v>
      </c>
      <c r="F12" s="18">
        <f t="shared" si="0"/>
        <v>0</v>
      </c>
    </row>
    <row r="13" spans="1:7" ht="24" customHeight="1" x14ac:dyDescent="0.3">
      <c r="A13" s="39">
        <v>8</v>
      </c>
      <c r="B13" s="14" t="s">
        <v>58</v>
      </c>
      <c r="C13" s="15">
        <v>10</v>
      </c>
      <c r="D13" s="16" t="s">
        <v>16</v>
      </c>
      <c r="E13" s="17">
        <v>0</v>
      </c>
      <c r="F13" s="18">
        <f t="shared" ref="F13" si="1">SUM(C13*E13)</f>
        <v>0</v>
      </c>
      <c r="G13" s="1" t="s">
        <v>50</v>
      </c>
    </row>
    <row r="14" spans="1:7" ht="15" customHeight="1" x14ac:dyDescent="0.3">
      <c r="A14" s="44"/>
      <c r="B14" s="19"/>
      <c r="C14" s="12"/>
      <c r="D14" s="12"/>
      <c r="E14" s="12"/>
      <c r="F14" s="13"/>
    </row>
    <row r="15" spans="1:7" ht="15" customHeight="1" x14ac:dyDescent="0.3">
      <c r="A15" s="39"/>
      <c r="B15" s="11" t="s">
        <v>24</v>
      </c>
      <c r="C15" s="12"/>
      <c r="D15" s="12"/>
      <c r="E15" s="12"/>
      <c r="F15" s="13"/>
    </row>
    <row r="16" spans="1:7" ht="15" customHeight="1" x14ac:dyDescent="0.3">
      <c r="A16" s="39">
        <v>1</v>
      </c>
      <c r="B16" s="14" t="s">
        <v>25</v>
      </c>
      <c r="C16" s="15">
        <v>20</v>
      </c>
      <c r="D16" s="16" t="s">
        <v>26</v>
      </c>
      <c r="E16" s="17">
        <v>0</v>
      </c>
      <c r="F16" s="18">
        <f t="shared" ref="F16:F19" si="2">SUM(C16*E16)</f>
        <v>0</v>
      </c>
    </row>
    <row r="17" spans="1:6" ht="15" customHeight="1" x14ac:dyDescent="0.3">
      <c r="A17" s="39">
        <v>2</v>
      </c>
      <c r="B17" s="14" t="s">
        <v>27</v>
      </c>
      <c r="C17" s="15">
        <v>10</v>
      </c>
      <c r="D17" s="16" t="s">
        <v>26</v>
      </c>
      <c r="E17" s="17">
        <v>0</v>
      </c>
      <c r="F17" s="18">
        <f t="shared" si="2"/>
        <v>0</v>
      </c>
    </row>
    <row r="18" spans="1:6" ht="15" customHeight="1" x14ac:dyDescent="0.3">
      <c r="A18" s="39">
        <v>3</v>
      </c>
      <c r="B18" s="14" t="s">
        <v>28</v>
      </c>
      <c r="C18" s="15">
        <v>10</v>
      </c>
      <c r="D18" s="16" t="s">
        <v>26</v>
      </c>
      <c r="E18" s="17">
        <v>0</v>
      </c>
      <c r="F18" s="18">
        <f t="shared" si="2"/>
        <v>0</v>
      </c>
    </row>
    <row r="19" spans="1:6" ht="15" customHeight="1" x14ac:dyDescent="0.3">
      <c r="A19" s="39">
        <v>4</v>
      </c>
      <c r="B19" s="14" t="s">
        <v>29</v>
      </c>
      <c r="C19" s="15">
        <v>10</v>
      </c>
      <c r="D19" s="16" t="s">
        <v>26</v>
      </c>
      <c r="E19" s="17">
        <v>0</v>
      </c>
      <c r="F19" s="18">
        <f t="shared" si="2"/>
        <v>0</v>
      </c>
    </row>
    <row r="20" spans="1:6" ht="15" customHeight="1" x14ac:dyDescent="0.3">
      <c r="A20" s="44" t="s">
        <v>50</v>
      </c>
      <c r="B20" s="19"/>
      <c r="C20" s="12"/>
      <c r="D20" s="12"/>
      <c r="E20" s="12"/>
      <c r="F20" s="13"/>
    </row>
    <row r="21" spans="1:6" ht="15" customHeight="1" x14ac:dyDescent="0.3">
      <c r="A21" s="39"/>
      <c r="B21" s="11" t="s">
        <v>45</v>
      </c>
      <c r="C21" s="12"/>
      <c r="D21" s="12"/>
      <c r="E21" s="12"/>
      <c r="F21" s="13"/>
    </row>
    <row r="22" spans="1:6" ht="15" customHeight="1" x14ac:dyDescent="0.3">
      <c r="A22" s="39">
        <v>1</v>
      </c>
      <c r="B22" s="14" t="s">
        <v>1</v>
      </c>
      <c r="C22" s="15">
        <v>500</v>
      </c>
      <c r="D22" s="16" t="s">
        <v>19</v>
      </c>
      <c r="E22" s="17">
        <v>0</v>
      </c>
      <c r="F22" s="18">
        <v>0</v>
      </c>
    </row>
    <row r="23" spans="1:6" ht="17.25" customHeight="1" x14ac:dyDescent="0.3">
      <c r="A23" s="39">
        <v>2</v>
      </c>
      <c r="B23" s="14" t="s">
        <v>30</v>
      </c>
      <c r="C23" s="15">
        <v>500</v>
      </c>
      <c r="D23" s="16" t="s">
        <v>19</v>
      </c>
      <c r="E23" s="17">
        <v>0</v>
      </c>
      <c r="F23" s="18">
        <v>0</v>
      </c>
    </row>
    <row r="24" spans="1:6" ht="26.25" customHeight="1" x14ac:dyDescent="0.3">
      <c r="A24" s="44">
        <v>3</v>
      </c>
      <c r="B24" s="19" t="s">
        <v>59</v>
      </c>
      <c r="C24" s="15">
        <v>300</v>
      </c>
      <c r="D24" s="16" t="s">
        <v>19</v>
      </c>
      <c r="E24" s="17">
        <v>0</v>
      </c>
      <c r="F24" s="18">
        <f t="shared" ref="F24:F27" si="3">SUM(C24*E24)</f>
        <v>0</v>
      </c>
    </row>
    <row r="25" spans="1:6" ht="15" customHeight="1" x14ac:dyDescent="0.3">
      <c r="A25" s="39">
        <v>4</v>
      </c>
      <c r="B25" s="14" t="s">
        <v>31</v>
      </c>
      <c r="C25" s="15">
        <v>100</v>
      </c>
      <c r="D25" s="16" t="s">
        <v>32</v>
      </c>
      <c r="E25" s="17">
        <v>0</v>
      </c>
      <c r="F25" s="18">
        <f t="shared" si="3"/>
        <v>0</v>
      </c>
    </row>
    <row r="26" spans="1:6" ht="15" customHeight="1" x14ac:dyDescent="0.3">
      <c r="A26" s="39">
        <v>5</v>
      </c>
      <c r="B26" s="14" t="s">
        <v>33</v>
      </c>
      <c r="C26" s="15">
        <v>100</v>
      </c>
      <c r="D26" s="16" t="s">
        <v>32</v>
      </c>
      <c r="E26" s="17">
        <v>0</v>
      </c>
      <c r="F26" s="18">
        <f t="shared" si="3"/>
        <v>0</v>
      </c>
    </row>
    <row r="27" spans="1:6" ht="15" customHeight="1" x14ac:dyDescent="0.3">
      <c r="A27" s="39">
        <v>6</v>
      </c>
      <c r="B27" s="14" t="s">
        <v>34</v>
      </c>
      <c r="C27" s="15">
        <v>100</v>
      </c>
      <c r="D27" s="16" t="s">
        <v>32</v>
      </c>
      <c r="E27" s="17">
        <v>0</v>
      </c>
      <c r="F27" s="18">
        <f t="shared" si="3"/>
        <v>0</v>
      </c>
    </row>
    <row r="28" spans="1:6" ht="15" customHeight="1" x14ac:dyDescent="0.3">
      <c r="A28" s="44" t="s">
        <v>50</v>
      </c>
      <c r="B28" s="19"/>
      <c r="C28" s="12"/>
      <c r="D28" s="12"/>
      <c r="E28" s="12"/>
      <c r="F28" s="13"/>
    </row>
    <row r="29" spans="1:6" ht="15" customHeight="1" x14ac:dyDescent="0.3">
      <c r="A29" s="39"/>
      <c r="B29" s="11" t="s">
        <v>35</v>
      </c>
      <c r="C29" s="12"/>
      <c r="D29" s="12"/>
      <c r="E29" s="12"/>
      <c r="F29" s="13"/>
    </row>
    <row r="30" spans="1:6" ht="22.5" customHeight="1" x14ac:dyDescent="0.3">
      <c r="A30" s="39">
        <v>1</v>
      </c>
      <c r="B30" s="14" t="s">
        <v>41</v>
      </c>
      <c r="C30" s="15">
        <v>2000</v>
      </c>
      <c r="D30" s="16" t="s">
        <v>19</v>
      </c>
      <c r="E30" s="17">
        <v>0</v>
      </c>
      <c r="F30" s="18">
        <f t="shared" ref="F30" si="4">SUM(C30*E30)</f>
        <v>0</v>
      </c>
    </row>
    <row r="31" spans="1:6" ht="22.5" customHeight="1" x14ac:dyDescent="0.3">
      <c r="A31" s="39">
        <v>2</v>
      </c>
      <c r="B31" s="14" t="s">
        <v>30</v>
      </c>
      <c r="C31" s="15">
        <v>2000</v>
      </c>
      <c r="D31" s="16" t="s">
        <v>19</v>
      </c>
      <c r="E31" s="17">
        <v>0</v>
      </c>
      <c r="F31" s="18">
        <f t="shared" ref="F31:F40" si="5">SUM(C31*E31)</f>
        <v>0</v>
      </c>
    </row>
    <row r="32" spans="1:6" ht="22.5" customHeight="1" x14ac:dyDescent="0.3">
      <c r="A32" s="39">
        <v>3</v>
      </c>
      <c r="B32" s="14" t="s">
        <v>43</v>
      </c>
      <c r="C32" s="15">
        <v>5000</v>
      </c>
      <c r="D32" s="16" t="s">
        <v>32</v>
      </c>
      <c r="E32" s="17">
        <v>0</v>
      </c>
      <c r="F32" s="18">
        <f t="shared" ref="F32:F33" si="6">SUM(C32*E32)</f>
        <v>0</v>
      </c>
    </row>
    <row r="33" spans="1:6" ht="22.5" customHeight="1" x14ac:dyDescent="0.3">
      <c r="A33" s="39">
        <v>4</v>
      </c>
      <c r="B33" s="14" t="s">
        <v>44</v>
      </c>
      <c r="C33" s="15">
        <v>5000</v>
      </c>
      <c r="D33" s="16" t="s">
        <v>32</v>
      </c>
      <c r="E33" s="17">
        <v>0</v>
      </c>
      <c r="F33" s="18">
        <f t="shared" si="6"/>
        <v>0</v>
      </c>
    </row>
    <row r="34" spans="1:6" ht="26.25" customHeight="1" x14ac:dyDescent="0.3">
      <c r="A34" s="39">
        <v>5</v>
      </c>
      <c r="B34" s="14" t="s">
        <v>40</v>
      </c>
      <c r="C34" s="15">
        <v>5000</v>
      </c>
      <c r="D34" s="16" t="s">
        <v>32</v>
      </c>
      <c r="E34" s="17">
        <v>0</v>
      </c>
      <c r="F34" s="18">
        <f t="shared" si="5"/>
        <v>0</v>
      </c>
    </row>
    <row r="35" spans="1:6" ht="23.25" customHeight="1" x14ac:dyDescent="0.3">
      <c r="A35" s="39">
        <v>6</v>
      </c>
      <c r="B35" s="14" t="s">
        <v>42</v>
      </c>
      <c r="C35" s="15">
        <v>5000</v>
      </c>
      <c r="D35" s="16" t="s">
        <v>32</v>
      </c>
      <c r="E35" s="17">
        <v>0</v>
      </c>
      <c r="F35" s="18">
        <f t="shared" si="5"/>
        <v>0</v>
      </c>
    </row>
    <row r="36" spans="1:6" ht="15" customHeight="1" x14ac:dyDescent="0.3">
      <c r="A36" s="39">
        <v>7</v>
      </c>
      <c r="B36" s="14" t="s">
        <v>36</v>
      </c>
      <c r="C36" s="15">
        <v>5000</v>
      </c>
      <c r="D36" s="16" t="s">
        <v>32</v>
      </c>
      <c r="E36" s="17">
        <v>0</v>
      </c>
      <c r="F36" s="18">
        <f t="shared" si="5"/>
        <v>0</v>
      </c>
    </row>
    <row r="37" spans="1:6" ht="15" customHeight="1" x14ac:dyDescent="0.3">
      <c r="A37" s="39">
        <v>8</v>
      </c>
      <c r="B37" s="14" t="s">
        <v>37</v>
      </c>
      <c r="C37" s="15">
        <v>5000</v>
      </c>
      <c r="D37" s="16" t="s">
        <v>32</v>
      </c>
      <c r="E37" s="17">
        <v>0</v>
      </c>
      <c r="F37" s="18">
        <f t="shared" si="5"/>
        <v>0</v>
      </c>
    </row>
    <row r="38" spans="1:6" ht="15" customHeight="1" x14ac:dyDescent="0.3">
      <c r="A38" s="39">
        <v>9</v>
      </c>
      <c r="B38" s="14" t="s">
        <v>38</v>
      </c>
      <c r="C38" s="15">
        <v>100</v>
      </c>
      <c r="D38" s="16" t="s">
        <v>19</v>
      </c>
      <c r="E38" s="17">
        <v>0</v>
      </c>
      <c r="F38" s="18">
        <f t="shared" si="5"/>
        <v>0</v>
      </c>
    </row>
    <row r="39" spans="1:6" ht="15" customHeight="1" x14ac:dyDescent="0.3">
      <c r="A39" s="45">
        <v>10</v>
      </c>
      <c r="B39" s="20" t="s">
        <v>0</v>
      </c>
      <c r="C39" s="21">
        <v>300</v>
      </c>
      <c r="D39" s="16" t="s">
        <v>19</v>
      </c>
      <c r="E39" s="17">
        <v>0</v>
      </c>
      <c r="F39" s="18">
        <f t="shared" si="5"/>
        <v>0</v>
      </c>
    </row>
    <row r="40" spans="1:6" ht="15" customHeight="1" x14ac:dyDescent="0.3">
      <c r="A40" s="46">
        <v>11</v>
      </c>
      <c r="B40" s="22" t="s">
        <v>5</v>
      </c>
      <c r="C40" s="21">
        <v>100</v>
      </c>
      <c r="D40" s="16" t="s">
        <v>6</v>
      </c>
      <c r="E40" s="17">
        <v>0</v>
      </c>
      <c r="F40" s="18">
        <f t="shared" si="5"/>
        <v>0</v>
      </c>
    </row>
    <row r="41" spans="1:6" ht="15" customHeight="1" x14ac:dyDescent="0.3">
      <c r="A41" s="47"/>
      <c r="B41" s="23"/>
      <c r="C41" s="24"/>
      <c r="D41" s="12"/>
      <c r="E41" s="12"/>
      <c r="F41" s="13"/>
    </row>
    <row r="42" spans="1:6" ht="15" customHeight="1" x14ac:dyDescent="0.3">
      <c r="A42" s="39"/>
      <c r="B42" s="11" t="s">
        <v>2</v>
      </c>
      <c r="C42" s="12"/>
      <c r="D42" s="12"/>
      <c r="E42" s="12"/>
      <c r="F42" s="13"/>
    </row>
    <row r="43" spans="1:6" ht="15" customHeight="1" x14ac:dyDescent="0.3">
      <c r="A43" s="39">
        <v>1</v>
      </c>
      <c r="B43" s="14" t="s">
        <v>9</v>
      </c>
      <c r="C43" s="12">
        <v>50000</v>
      </c>
      <c r="D43" s="16" t="s">
        <v>32</v>
      </c>
      <c r="E43" s="17">
        <v>0</v>
      </c>
      <c r="F43" s="18">
        <f t="shared" ref="F43:F48" si="7">SUM(C43*E43)</f>
        <v>0</v>
      </c>
    </row>
    <row r="44" spans="1:6" ht="15" customHeight="1" x14ac:dyDescent="0.3">
      <c r="A44" s="39">
        <v>2</v>
      </c>
      <c r="B44" s="14" t="s">
        <v>3</v>
      </c>
      <c r="C44" s="15">
        <v>4</v>
      </c>
      <c r="D44" s="16" t="s">
        <v>16</v>
      </c>
      <c r="E44" s="17">
        <v>0</v>
      </c>
      <c r="F44" s="18">
        <f t="shared" si="7"/>
        <v>0</v>
      </c>
    </row>
    <row r="45" spans="1:6" ht="15" customHeight="1" x14ac:dyDescent="0.3">
      <c r="A45" s="39">
        <v>3</v>
      </c>
      <c r="B45" s="14" t="s">
        <v>4</v>
      </c>
      <c r="C45" s="15">
        <v>4</v>
      </c>
      <c r="D45" s="16" t="s">
        <v>16</v>
      </c>
      <c r="E45" s="17">
        <v>0</v>
      </c>
      <c r="F45" s="18">
        <f t="shared" si="7"/>
        <v>0</v>
      </c>
    </row>
    <row r="46" spans="1:6" ht="15" customHeight="1" x14ac:dyDescent="0.3">
      <c r="A46" s="39">
        <v>4</v>
      </c>
      <c r="B46" s="14" t="s">
        <v>7</v>
      </c>
      <c r="C46" s="15">
        <v>4</v>
      </c>
      <c r="D46" s="16" t="s">
        <v>16</v>
      </c>
      <c r="E46" s="17">
        <v>0</v>
      </c>
      <c r="F46" s="18">
        <f t="shared" si="7"/>
        <v>0</v>
      </c>
    </row>
    <row r="47" spans="1:6" ht="15" customHeight="1" x14ac:dyDescent="0.3">
      <c r="A47" s="39">
        <v>5</v>
      </c>
      <c r="B47" s="14" t="s">
        <v>8</v>
      </c>
      <c r="C47" s="15">
        <v>5000</v>
      </c>
      <c r="D47" s="16" t="s">
        <v>19</v>
      </c>
      <c r="E47" s="17">
        <v>0</v>
      </c>
      <c r="F47" s="18">
        <f t="shared" si="7"/>
        <v>0</v>
      </c>
    </row>
    <row r="48" spans="1:6" ht="15" customHeight="1" x14ac:dyDescent="0.3">
      <c r="A48" s="39">
        <v>6</v>
      </c>
      <c r="B48" s="14" t="s">
        <v>39</v>
      </c>
      <c r="C48" s="15">
        <v>50000</v>
      </c>
      <c r="D48" s="16" t="s">
        <v>32</v>
      </c>
      <c r="E48" s="17">
        <v>0</v>
      </c>
      <c r="F48" s="18">
        <f t="shared" si="7"/>
        <v>0</v>
      </c>
    </row>
    <row r="49" spans="1:6" ht="15" customHeight="1" x14ac:dyDescent="0.3">
      <c r="A49" s="39"/>
      <c r="B49" s="14" t="s">
        <v>53</v>
      </c>
      <c r="C49" s="19"/>
      <c r="D49" s="19"/>
      <c r="E49" s="19"/>
      <c r="F49" s="25">
        <f>SUM(F6:F48)</f>
        <v>0</v>
      </c>
    </row>
    <row r="50" spans="1:6" ht="15" customHeight="1" x14ac:dyDescent="0.3">
      <c r="A50" s="40"/>
      <c r="B50" s="26"/>
      <c r="C50" s="27"/>
      <c r="D50" s="27"/>
      <c r="E50" s="27"/>
      <c r="F50" s="28"/>
    </row>
    <row r="51" spans="1:6" ht="15" customHeight="1" x14ac:dyDescent="0.3">
      <c r="A51" s="56"/>
      <c r="B51" s="57" t="s">
        <v>61</v>
      </c>
      <c r="C51" s="52"/>
      <c r="D51" s="52"/>
      <c r="E51" s="52"/>
      <c r="F51" s="55"/>
    </row>
    <row r="52" spans="1:6" ht="15" customHeight="1" x14ac:dyDescent="0.3">
      <c r="A52" s="39">
        <v>1</v>
      </c>
      <c r="B52" s="58" t="s">
        <v>62</v>
      </c>
      <c r="C52" s="52"/>
      <c r="D52" s="53">
        <v>1</v>
      </c>
      <c r="E52" s="54">
        <v>0</v>
      </c>
      <c r="F52" s="55"/>
    </row>
    <row r="53" spans="1:6" ht="15" customHeight="1" x14ac:dyDescent="0.3">
      <c r="A53" s="39">
        <v>2</v>
      </c>
      <c r="B53" s="58" t="s">
        <v>63</v>
      </c>
      <c r="C53" s="52"/>
      <c r="D53" s="53" t="s">
        <v>66</v>
      </c>
      <c r="E53" s="54">
        <v>0</v>
      </c>
      <c r="F53" s="55"/>
    </row>
    <row r="54" spans="1:6" ht="15" customHeight="1" x14ac:dyDescent="0.3">
      <c r="A54" s="39">
        <v>3</v>
      </c>
      <c r="B54" s="58" t="s">
        <v>64</v>
      </c>
      <c r="C54" s="52"/>
      <c r="D54" s="53">
        <v>1</v>
      </c>
      <c r="E54" s="54">
        <v>0</v>
      </c>
      <c r="F54" s="55"/>
    </row>
    <row r="55" spans="1:6" ht="15" customHeight="1" x14ac:dyDescent="0.3">
      <c r="A55" s="39">
        <v>4</v>
      </c>
      <c r="B55" s="58" t="s">
        <v>65</v>
      </c>
      <c r="C55" s="52"/>
      <c r="D55" s="53">
        <v>1</v>
      </c>
      <c r="E55" s="54">
        <v>0</v>
      </c>
      <c r="F55" s="55"/>
    </row>
    <row r="56" spans="1:6" ht="15" customHeight="1" x14ac:dyDescent="0.3">
      <c r="A56" s="56"/>
      <c r="B56" s="57"/>
      <c r="C56" s="52"/>
      <c r="D56" s="52"/>
      <c r="E56" s="52"/>
      <c r="F56" s="55">
        <f>SUM(F52:F55)</f>
        <v>0</v>
      </c>
    </row>
    <row r="57" spans="1:6" ht="15" customHeight="1" x14ac:dyDescent="0.3">
      <c r="A57" s="40"/>
      <c r="B57" s="26"/>
      <c r="C57" s="27"/>
      <c r="D57" s="27"/>
      <c r="E57" s="27"/>
      <c r="F57" s="29"/>
    </row>
    <row r="58" spans="1:6" ht="15" customHeight="1" x14ac:dyDescent="0.3">
      <c r="A58" s="40"/>
      <c r="B58" s="26" t="s">
        <v>54</v>
      </c>
      <c r="C58" s="27"/>
      <c r="D58" s="27"/>
      <c r="E58" s="27"/>
      <c r="F58" s="28"/>
    </row>
    <row r="59" spans="1:6" x14ac:dyDescent="0.3">
      <c r="F59" s="30"/>
    </row>
    <row r="60" spans="1:6" x14ac:dyDescent="0.3">
      <c r="B60" s="31" t="s">
        <v>51</v>
      </c>
      <c r="C60" s="32"/>
      <c r="F60" s="30"/>
    </row>
    <row r="61" spans="1:6" x14ac:dyDescent="0.3">
      <c r="B61" s="31" t="s">
        <v>52</v>
      </c>
      <c r="C61" s="32"/>
      <c r="F61" s="30"/>
    </row>
    <row r="62" spans="1:6" x14ac:dyDescent="0.3">
      <c r="F62" s="30"/>
    </row>
    <row r="63" spans="1:6" x14ac:dyDescent="0.3">
      <c r="A63" s="49"/>
      <c r="B63" s="33" t="s">
        <v>46</v>
      </c>
      <c r="C63" s="33" t="s">
        <v>48</v>
      </c>
      <c r="D63" s="33"/>
      <c r="E63" s="33"/>
      <c r="F63" s="34"/>
    </row>
    <row r="64" spans="1:6" x14ac:dyDescent="0.3">
      <c r="A64" s="50"/>
      <c r="B64" s="32"/>
      <c r="C64" s="32"/>
      <c r="D64" s="32"/>
      <c r="E64" s="32"/>
      <c r="F64" s="35"/>
    </row>
    <row r="65" spans="1:6" x14ac:dyDescent="0.3">
      <c r="F65" s="30"/>
    </row>
    <row r="66" spans="1:6" x14ac:dyDescent="0.3">
      <c r="B66" s="1" t="s">
        <v>47</v>
      </c>
      <c r="C66" s="1" t="s">
        <v>49</v>
      </c>
      <c r="F66" s="30"/>
    </row>
    <row r="67" spans="1:6" x14ac:dyDescent="0.3">
      <c r="A67" s="50"/>
      <c r="B67" s="32"/>
      <c r="C67" s="32"/>
      <c r="D67" s="32"/>
      <c r="E67" s="32"/>
      <c r="F67" s="35"/>
    </row>
    <row r="68" spans="1:6" ht="13.5" thickBot="1" x14ac:dyDescent="0.35">
      <c r="A68" s="51"/>
      <c r="B68" s="36"/>
      <c r="C68" s="36"/>
      <c r="D68" s="36"/>
      <c r="E68" s="36"/>
      <c r="F68" s="37"/>
    </row>
  </sheetData>
  <mergeCells count="1">
    <mergeCell ref="B2:F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Schedule C</vt:lpstr>
      <vt:lpstr>'Cost Schedule 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Kuhn</dc:creator>
  <cp:lastModifiedBy>Robert Kuhn</cp:lastModifiedBy>
  <cp:lastPrinted>2024-01-31T20:07:42Z</cp:lastPrinted>
  <dcterms:created xsi:type="dcterms:W3CDTF">2014-04-01T18:04:43Z</dcterms:created>
  <dcterms:modified xsi:type="dcterms:W3CDTF">2024-02-09T20:08:15Z</dcterms:modified>
</cp:coreProperties>
</file>