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J:\Michigan\20-002556-00-WSU_2024_PS_#2_Rprs\Bidding\Addendum #3\"/>
    </mc:Choice>
  </mc:AlternateContent>
  <xr:revisionPtr revIDLastSave="0" documentId="13_ncr:1_{D000CC5F-9F57-4B1B-BF71-CACCB8D05E59}" xr6:coauthVersionLast="47" xr6:coauthVersionMax="47" xr10:uidLastSave="{00000000-0000-0000-0000-000000000000}"/>
  <bookViews>
    <workbookView xWindow="28680" yWindow="-120" windowWidth="25440" windowHeight="15390" xr2:uid="{E2199AEB-ED1E-4EBE-A266-49F15AF8617B}"/>
  </bookViews>
  <sheets>
    <sheet name="P2" sheetId="1" r:id="rId1"/>
    <sheet name="P4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6" i="1" l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<sst xmlns="http://schemas.openxmlformats.org/spreadsheetml/2006/main" count="621" uniqueCount="160">
  <si>
    <t>PS#2 - WORK ITEM SCHEDULE - BASE BID</t>
  </si>
  <si>
    <t>WORK ITEM</t>
  </si>
  <si>
    <t>DESCRIPTION</t>
  </si>
  <si>
    <t>UNITS</t>
  </si>
  <si>
    <t>QUANTITY</t>
  </si>
  <si>
    <t>UNIT PRICE</t>
  </si>
  <si>
    <t>EXTENSION</t>
  </si>
  <si>
    <t>Project Mobilization</t>
  </si>
  <si>
    <t>L.S.</t>
  </si>
  <si>
    <t>$</t>
  </si>
  <si>
    <t>Temporary Signage &amp; Barriers</t>
  </si>
  <si>
    <t>Means of Access - Exterior Façade</t>
  </si>
  <si>
    <t>3.1A</t>
  </si>
  <si>
    <t>Floor Repair - Partial Depth (PC Field-Topped)</t>
  </si>
  <si>
    <t>S.F.</t>
  </si>
  <si>
    <t>3.3A</t>
  </si>
  <si>
    <t>Floor Repair - Full Depth (PC Field-Topped)</t>
  </si>
  <si>
    <t>3.3D</t>
  </si>
  <si>
    <t>Floor Repair - Full Depth at Expansion Joint</t>
  </si>
  <si>
    <t>Remove Loose Concrete &amp; Coat</t>
  </si>
  <si>
    <t>Beam Repair - Partial Depth (Ledge)</t>
  </si>
  <si>
    <t>L.F.</t>
  </si>
  <si>
    <t>Beam Repair - Partial Depth (Side)</t>
  </si>
  <si>
    <t>Beam Repair - Partial Depth (Underside)</t>
  </si>
  <si>
    <t>Beam Repair - Ledger Beams</t>
  </si>
  <si>
    <t>5.4A</t>
  </si>
  <si>
    <t>Beam Repair - Shoring at Ledger Beams</t>
  </si>
  <si>
    <t>Ea.</t>
  </si>
  <si>
    <t>Column Repair - Partial Depth</t>
  </si>
  <si>
    <t>Column Haunch - Patching Repair</t>
  </si>
  <si>
    <t>Wall Repair - Partial Depth</t>
  </si>
  <si>
    <t>Wall Repair - Connections - Top of Wall</t>
  </si>
  <si>
    <t>Tee Stem Repair - Partial Depth</t>
  </si>
  <si>
    <t>Tee Stem Repair - Test Opening</t>
  </si>
  <si>
    <t>Tee Stem Repair - Partially Encased Stem</t>
  </si>
  <si>
    <t>8.3A</t>
  </si>
  <si>
    <t>Tee Stem Repair - Partially Encased Stem (Additional Length)</t>
  </si>
  <si>
    <t>Tee Stem Repair - End Encasement</t>
  </si>
  <si>
    <t>8.4A</t>
  </si>
  <si>
    <t>Tee Stem Repair - End Encasement (Additional Length)</t>
  </si>
  <si>
    <t>Tee Stem Repair - Cable Repair "Grabb-it"</t>
  </si>
  <si>
    <t>8.5A</t>
  </si>
  <si>
    <t>Tee Stem Repair - Additional Lineal Foot of Cable</t>
  </si>
  <si>
    <t>8.5B</t>
  </si>
  <si>
    <t>Tee Stem Repair - Additional "Grabb-it" Splice</t>
  </si>
  <si>
    <t>8.5C</t>
  </si>
  <si>
    <t>Tee Stem Repair - Encasement Additional Lineal Foot</t>
  </si>
  <si>
    <t>Expansion Joint - New Concrete Wash w. Blockout</t>
  </si>
  <si>
    <t>Expansion Joint - Elastomeric Concrete Edged</t>
  </si>
  <si>
    <t>Seal Cracks</t>
  </si>
  <si>
    <t>Replace Joint Sealants</t>
  </si>
  <si>
    <t>Tool and Seal Control Joints (For Reference Only)</t>
  </si>
  <si>
    <t>Inc.</t>
  </si>
  <si>
    <t>$      --------</t>
  </si>
  <si>
    <t>Cove Sealant</t>
  </si>
  <si>
    <t>Traffic Topping - New System</t>
  </si>
  <si>
    <t>Traffic Topping - Repair</t>
  </si>
  <si>
    <t>Traffic Topping - Recoat</t>
  </si>
  <si>
    <t>Temporary Shoring</t>
  </si>
  <si>
    <t>Mechanical / Electrical Allowance</t>
  </si>
  <si>
    <t>Mechanical - Replace Drain Grate</t>
  </si>
  <si>
    <t>Mechanical - Pipe &amp; Hangers</t>
  </si>
  <si>
    <t>Stair Repair - Landing</t>
  </si>
  <si>
    <t>Stair Repair - Stringer/Landing Edge</t>
  </si>
  <si>
    <t>Paint Traffic Markings</t>
  </si>
  <si>
    <t>PS#2 - TOTAL BASE BID:</t>
  </si>
  <si>
    <t>PS#2 WORK ITEM SCHEDULE - ALTERNATES</t>
  </si>
  <si>
    <t>Pavement Repair - Full Depth</t>
  </si>
  <si>
    <t>2.1A</t>
  </si>
  <si>
    <t>Pavement Repair - Crack Seal (For Reference Only)</t>
  </si>
  <si>
    <t>Pavement Repair - Aggregate Base</t>
  </si>
  <si>
    <t>Floor Repair - Curbs</t>
  </si>
  <si>
    <t>Coat Exposed Reinforcement</t>
  </si>
  <si>
    <t>Column/Beam Repair at Connection</t>
  </si>
  <si>
    <t>Expansion Joint - Elastomeric Conc. Edged</t>
  </si>
  <si>
    <t>10.3B</t>
  </si>
  <si>
    <t>Expansion Joint - Bearing Pad / Tightening Allowance</t>
  </si>
  <si>
    <t>Allow.</t>
  </si>
  <si>
    <t>Expansion Joint - Precompressed Vertical Seal</t>
  </si>
  <si>
    <t>16.4A</t>
  </si>
  <si>
    <t>Traffic Topping - Recoat Stair Towers</t>
  </si>
  <si>
    <t>Scaled Surface Repair (Epoxy/Sand)</t>
  </si>
  <si>
    <t>Paint Standpipes</t>
  </si>
  <si>
    <t>Coat bumper walls</t>
  </si>
  <si>
    <t>Clean/Paint Steel Connections</t>
  </si>
  <si>
    <t>PS#2 - TOTAL ALTERNATES:</t>
  </si>
  <si>
    <t>Additional Temporary Signage, Temporary Barriers, and Traffic Markings required to perform any Alternate Work Items</t>
  </si>
  <si>
    <t>shall be incidental.</t>
  </si>
  <si>
    <t>PS#4 - WORK ITEM SCHEDULE - BASE BID</t>
  </si>
  <si>
    <t>3.1B</t>
  </si>
  <si>
    <t>Floor Repair - Partial Depth (P/T)</t>
  </si>
  <si>
    <t>Floor Repair - Slab-on-Grade</t>
  </si>
  <si>
    <t>3.3B</t>
  </si>
  <si>
    <t>Floor Repair - Full Depth (P/T)</t>
  </si>
  <si>
    <t>Floor Repair - Slab Edge</t>
  </si>
  <si>
    <t>4.1</t>
  </si>
  <si>
    <t>Ceiling Repair - Partial Depth (P/T)</t>
  </si>
  <si>
    <t>5.5</t>
  </si>
  <si>
    <t>Beam Repair - Partial Depth</t>
  </si>
  <si>
    <t>5.6</t>
  </si>
  <si>
    <t>Beam Repair - Partial Depth at Haunch</t>
  </si>
  <si>
    <t>7.3</t>
  </si>
  <si>
    <t>Wall Repair - Supplemental Wall/Column Conn. Bracket</t>
  </si>
  <si>
    <t>7.4</t>
  </si>
  <si>
    <t>Wall Repair - Connection Bracket Repair</t>
  </si>
  <si>
    <t>Expansion Joint - New Concrete Wash with Blockout</t>
  </si>
  <si>
    <t>Expansion Joint - New Concrete Blockout</t>
  </si>
  <si>
    <t>Expansion Joint - New Blockout at Ends</t>
  </si>
  <si>
    <t>Expansion Joint - Blockout Repair (E/S)</t>
  </si>
  <si>
    <t>Expansion Joint - Nosing Repair</t>
  </si>
  <si>
    <t>Expansion Joint - Replace Steel Bearing Angles with Slip Bearing System</t>
  </si>
  <si>
    <t>Incidental</t>
  </si>
  <si>
    <t>Protect Exposed P/T Tendons</t>
  </si>
  <si>
    <t>P/T Tendon End Anchorage (Dead)</t>
  </si>
  <si>
    <t>P/T Tendon Anchorage - Restressing (if cable fails during stressing under WI 21.6, then restressing shall be paid for under WI 21.5)</t>
  </si>
  <si>
    <t>Tendon Splice Coupling (Center-Pull)</t>
  </si>
  <si>
    <t>Tendon Splice Coupling (Single)</t>
  </si>
  <si>
    <t>Tendon Splice Coupling (Double)</t>
  </si>
  <si>
    <t>P/T Tendon Material</t>
  </si>
  <si>
    <t>Replace Corroded Guard Pipe</t>
  </si>
  <si>
    <t>Replace Corroded Guard Support</t>
  </si>
  <si>
    <t>41.3</t>
  </si>
  <si>
    <t>Stairs - Replace Metal Pan Landing/Concrete</t>
  </si>
  <si>
    <t>Re-weld / Reseal Existing Stair Tread Plates</t>
  </si>
  <si>
    <t>41.7</t>
  </si>
  <si>
    <t>Stairs - Concrete Tread Infill</t>
  </si>
  <si>
    <t>PS#4 - TOTAL BASE BID:</t>
  </si>
  <si>
    <t>PS#4 WORK ITEM SCHEDULE - ALTERNATES</t>
  </si>
  <si>
    <t>Floor Repair - Post-tensioning Stress Box Opening</t>
  </si>
  <si>
    <t>EA.</t>
  </si>
  <si>
    <t>Replace Stair Tower Isolation Joint</t>
  </si>
  <si>
    <t>LF</t>
  </si>
  <si>
    <t>Seal Floor Cracks</t>
  </si>
  <si>
    <t>Traffic Topping - Replace Existing System</t>
  </si>
  <si>
    <t xml:space="preserve">Tendon Splice Coupling (Center-Pull) </t>
  </si>
  <si>
    <t>Mechanical - Floor Drain Replacement</t>
  </si>
  <si>
    <t>Mechanical - Drain Grate Replacement</t>
  </si>
  <si>
    <t>Mechanical - New Pipe Expansion Fitting</t>
  </si>
  <si>
    <t>Pressure Test Fire Suppression System</t>
  </si>
  <si>
    <t>Allowance - Standpipe Repairs</t>
  </si>
  <si>
    <t>35.1</t>
  </si>
  <si>
    <t>Masonry Tuckpointing (For Reference Only)</t>
  </si>
  <si>
    <t>Masonry Repairs at Elevator Tower</t>
  </si>
  <si>
    <t>Stair Towers - Remove Door</t>
  </si>
  <si>
    <t>41.4A</t>
  </si>
  <si>
    <t>Install Stair Tread Plates - West and Northeast Towers</t>
  </si>
  <si>
    <t>41.4B</t>
  </si>
  <si>
    <t>Install Stair Tread Plates - Southwest Tower</t>
  </si>
  <si>
    <t>Replace Window at Stair/Elevator Tower</t>
  </si>
  <si>
    <t>Paint Expansion Joint Beam</t>
  </si>
  <si>
    <t>80.3</t>
  </si>
  <si>
    <t>Replace Concrete Masonry Units (For Reference Only)</t>
  </si>
  <si>
    <t>PS#4 - TOTAL ALTERNATES:</t>
  </si>
  <si>
    <t>*3.1A</t>
  </si>
  <si>
    <t>*3.3A</t>
  </si>
  <si>
    <t>*5.1</t>
  </si>
  <si>
    <t>*5.2</t>
  </si>
  <si>
    <t>*5.3</t>
  </si>
  <si>
    <t>*5.4</t>
  </si>
  <si>
    <t>16.1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</si>
</sst>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[Red]\(0\)"/>
    <numFmt numFmtId="165" formatCode="#,##0.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theme="0"/>
      </top>
      <bottom style="thin">
        <color theme="0"/>
      </bottom>
      <diagonal/>
    </border>
    <border>
      <left/>
      <right style="double">
        <color theme="0"/>
      </right>
      <top style="double">
        <color indexed="64"/>
      </top>
      <bottom style="double">
        <color theme="0"/>
      </bottom>
      <diagonal/>
    </border>
    <border>
      <left style="double">
        <color theme="0"/>
      </left>
      <right style="double">
        <color theme="0"/>
      </right>
      <top style="double">
        <color indexed="64"/>
      </top>
      <bottom style="double">
        <color theme="0"/>
      </bottom>
      <diagonal/>
    </border>
    <border>
      <left style="double">
        <color theme="0"/>
      </left>
      <right/>
      <top style="thin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indexed="64"/>
      </bottom>
      <diagonal/>
    </border>
    <border>
      <left style="double">
        <color theme="0"/>
      </left>
      <right/>
      <top style="double">
        <color theme="0"/>
      </top>
      <bottom style="thin">
        <color theme="0"/>
      </bottom>
      <diagonal/>
    </border>
    <border>
      <left/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6">
    <xf numFmtId="0" fontId="0" fillId="0" borderId="0" xfId="0"/>
    <xf numFmtId="0" fontId="0" fillId="0" borderId="1" xfId="0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left"/>
    </xf>
    <xf numFmtId="0" fontId="0" fillId="0" borderId="6" xfId="0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38" fontId="2" fillId="0" borderId="7" xfId="0" applyNumberFormat="1" applyFont="1" applyBorder="1" applyAlignment="1">
      <alignment horizontal="center"/>
    </xf>
    <xf numFmtId="6" fontId="2" fillId="0" borderId="7" xfId="0" applyNumberFormat="1" applyFont="1" applyBorder="1" applyAlignment="1">
      <alignment horizontal="center"/>
    </xf>
    <xf numFmtId="42" fontId="2" fillId="0" borderId="7" xfId="0" applyNumberFormat="1" applyFont="1" applyBorder="1" applyAlignment="1">
      <alignment horizontal="center"/>
    </xf>
    <xf numFmtId="0" fontId="0" fillId="0" borderId="8" xfId="0" applyBorder="1"/>
    <xf numFmtId="165" fontId="3" fillId="0" borderId="9" xfId="1" applyNumberFormat="1" applyFont="1" applyFill="1" applyBorder="1" applyAlignment="1">
      <alignment horizontal="center" wrapText="1"/>
    </xf>
    <xf numFmtId="0" fontId="3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center" wrapText="1"/>
    </xf>
    <xf numFmtId="38" fontId="3" fillId="0" borderId="10" xfId="0" applyNumberFormat="1" applyFont="1" applyBorder="1" applyAlignment="1">
      <alignment horizontal="center" wrapText="1"/>
    </xf>
    <xf numFmtId="6" fontId="3" fillId="0" borderId="10" xfId="0" applyNumberFormat="1" applyFont="1" applyBorder="1" applyAlignment="1">
      <alignment horizontal="center" wrapText="1"/>
    </xf>
    <xf numFmtId="42" fontId="3" fillId="0" borderId="11" xfId="0" applyNumberFormat="1" applyFont="1" applyBorder="1" applyAlignment="1">
      <alignment horizontal="center" wrapText="1"/>
    </xf>
    <xf numFmtId="165" fontId="2" fillId="0" borderId="12" xfId="1" quotePrefix="1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center"/>
    </xf>
    <xf numFmtId="38" fontId="2" fillId="0" borderId="13" xfId="0" applyNumberFormat="1" applyFont="1" applyBorder="1" applyAlignment="1">
      <alignment horizontal="center"/>
    </xf>
    <xf numFmtId="6" fontId="2" fillId="0" borderId="13" xfId="0" applyNumberFormat="1" applyFont="1" applyBorder="1" applyAlignment="1">
      <alignment horizontal="left"/>
    </xf>
    <xf numFmtId="44" fontId="2" fillId="0" borderId="14" xfId="0" applyNumberFormat="1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44" fontId="0" fillId="0" borderId="14" xfId="0" applyNumberFormat="1" applyBorder="1" applyAlignment="1">
      <alignment horizontal="left"/>
    </xf>
    <xf numFmtId="165" fontId="2" fillId="0" borderId="12" xfId="1" applyNumberFormat="1" applyFont="1" applyFill="1" applyBorder="1" applyAlignment="1">
      <alignment horizontal="center"/>
    </xf>
    <xf numFmtId="165" fontId="2" fillId="0" borderId="16" xfId="1" quotePrefix="1" applyNumberFormat="1" applyFont="1" applyFill="1" applyBorder="1" applyAlignment="1">
      <alignment horizontal="center"/>
    </xf>
    <xf numFmtId="0" fontId="2" fillId="0" borderId="15" xfId="0" applyFont="1" applyBorder="1"/>
    <xf numFmtId="38" fontId="2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20" xfId="0" applyFont="1" applyBorder="1" applyAlignment="1">
      <alignment horizontal="center" wrapText="1"/>
    </xf>
    <xf numFmtId="44" fontId="3" fillId="0" borderId="22" xfId="2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38" fontId="2" fillId="0" borderId="2" xfId="0" applyNumberFormat="1" applyFont="1" applyBorder="1" applyAlignment="1">
      <alignment horizontal="center"/>
    </xf>
    <xf numFmtId="6" fontId="2" fillId="0" borderId="2" xfId="0" applyNumberFormat="1" applyFont="1" applyBorder="1" applyAlignment="1">
      <alignment horizontal="center"/>
    </xf>
    <xf numFmtId="42" fontId="2" fillId="0" borderId="2" xfId="2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 wrapText="1"/>
    </xf>
    <xf numFmtId="42" fontId="2" fillId="0" borderId="7" xfId="2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left" vertical="center"/>
    </xf>
    <xf numFmtId="4" fontId="2" fillId="0" borderId="12" xfId="1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42" fontId="2" fillId="0" borderId="19" xfId="2" applyNumberFormat="1" applyFont="1" applyFill="1" applyBorder="1" applyAlignment="1">
      <alignment horizontal="center"/>
    </xf>
    <xf numFmtId="0" fontId="2" fillId="0" borderId="20" xfId="0" applyFont="1" applyBorder="1" applyAlignment="1">
      <alignment horizontal="center" wrapText="1"/>
    </xf>
    <xf numFmtId="42" fontId="2" fillId="0" borderId="22" xfId="2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42" fontId="2" fillId="0" borderId="2" xfId="0" applyNumberFormat="1" applyFont="1" applyBorder="1" applyAlignment="1">
      <alignment horizontal="center"/>
    </xf>
    <xf numFmtId="165" fontId="6" fillId="2" borderId="5" xfId="1" applyNumberFormat="1" applyFont="1" applyFill="1" applyBorder="1" applyAlignment="1">
      <alignment horizontal="left"/>
    </xf>
    <xf numFmtId="38" fontId="2" fillId="0" borderId="5" xfId="0" applyNumberFormat="1" applyFont="1" applyBorder="1" applyAlignment="1">
      <alignment horizontal="center"/>
    </xf>
    <xf numFmtId="6" fontId="2" fillId="0" borderId="5" xfId="0" applyNumberFormat="1" applyFont="1" applyBorder="1" applyAlignment="1">
      <alignment horizontal="center"/>
    </xf>
    <xf numFmtId="42" fontId="2" fillId="0" borderId="5" xfId="0" applyNumberFormat="1" applyFont="1" applyBorder="1" applyAlignment="1">
      <alignment horizontal="left"/>
    </xf>
    <xf numFmtId="0" fontId="6" fillId="2" borderId="5" xfId="0" applyFont="1" applyFill="1" applyBorder="1"/>
    <xf numFmtId="42" fontId="2" fillId="0" borderId="5" xfId="0" applyNumberFormat="1" applyFont="1" applyBorder="1" applyAlignment="1">
      <alignment horizontal="center"/>
    </xf>
    <xf numFmtId="165" fontId="2" fillId="0" borderId="5" xfId="1" applyNumberFormat="1" applyFont="1" applyFill="1" applyBorder="1" applyAlignment="1">
      <alignment horizontal="center"/>
    </xf>
    <xf numFmtId="165" fontId="2" fillId="0" borderId="5" xfId="1" applyNumberFormat="1" applyFont="1" applyFill="1" applyBorder="1" applyAlignment="1">
      <alignment horizontal="left"/>
    </xf>
    <xf numFmtId="0" fontId="0" fillId="0" borderId="24" xfId="0" applyBorder="1"/>
    <xf numFmtId="165" fontId="2" fillId="0" borderId="7" xfId="1" quotePrefix="1" applyNumberFormat="1" applyFont="1" applyFill="1" applyBorder="1" applyAlignment="1">
      <alignment horizontal="left" vertical="top"/>
    </xf>
    <xf numFmtId="0" fontId="2" fillId="0" borderId="7" xfId="0" applyFont="1" applyBorder="1" applyAlignment="1">
      <alignment wrapText="1"/>
    </xf>
    <xf numFmtId="0" fontId="0" fillId="0" borderId="25" xfId="0" applyBorder="1"/>
    <xf numFmtId="165" fontId="2" fillId="0" borderId="0" xfId="1" applyNumberFormat="1" applyFont="1" applyFill="1" applyBorder="1" applyAlignment="1">
      <alignment horizontal="center"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38" fontId="2" fillId="0" borderId="0" xfId="0" applyNumberFormat="1" applyFont="1" applyAlignment="1">
      <alignment horizontal="center"/>
    </xf>
    <xf numFmtId="6" fontId="2" fillId="0" borderId="0" xfId="0" applyNumberFormat="1" applyFont="1" applyAlignment="1">
      <alignment horizontal="center"/>
    </xf>
    <xf numFmtId="42" fontId="2" fillId="0" borderId="0" xfId="0" applyNumberFormat="1" applyFont="1" applyAlignment="1">
      <alignment horizontal="center"/>
    </xf>
    <xf numFmtId="43" fontId="2" fillId="0" borderId="0" xfId="1" quotePrefix="1" applyFont="1" applyFill="1" applyBorder="1" applyAlignment="1">
      <alignment horizontal="right" vertical="top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38" fontId="7" fillId="0" borderId="0" xfId="0" applyNumberFormat="1" applyFont="1" applyAlignment="1">
      <alignment horizontal="center"/>
    </xf>
    <xf numFmtId="6" fontId="9" fillId="0" borderId="0" xfId="0" applyNumberFormat="1" applyFont="1" applyAlignment="1">
      <alignment horizontal="center"/>
    </xf>
    <xf numFmtId="49" fontId="2" fillId="0" borderId="2" xfId="0" applyNumberFormat="1" applyFont="1" applyBorder="1"/>
    <xf numFmtId="49" fontId="3" fillId="0" borderId="5" xfId="0" applyNumberFormat="1" applyFont="1" applyBorder="1"/>
    <xf numFmtId="49" fontId="2" fillId="0" borderId="7" xfId="0" applyNumberFormat="1" applyFont="1" applyBorder="1"/>
    <xf numFmtId="0" fontId="0" fillId="0" borderId="26" xfId="0" applyBorder="1"/>
    <xf numFmtId="49" fontId="3" fillId="0" borderId="9" xfId="1" applyNumberFormat="1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49" fontId="2" fillId="0" borderId="16" xfId="1" quotePrefix="1" applyNumberFormat="1" applyFont="1" applyFill="1" applyBorder="1" applyAlignment="1">
      <alignment horizontal="center"/>
    </xf>
    <xf numFmtId="0" fontId="2" fillId="0" borderId="13" xfId="0" quotePrefix="1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49" fontId="2" fillId="0" borderId="12" xfId="1" quotePrefix="1" applyNumberFormat="1" applyFont="1" applyFill="1" applyBorder="1" applyAlignment="1">
      <alignment horizontal="center"/>
    </xf>
    <xf numFmtId="49" fontId="2" fillId="0" borderId="12" xfId="1" applyNumberFormat="1" applyFont="1" applyFill="1" applyBorder="1" applyAlignment="1">
      <alignment horizontal="center"/>
    </xf>
    <xf numFmtId="0" fontId="2" fillId="0" borderId="16" xfId="1" quotePrefix="1" applyNumberFormat="1" applyFont="1" applyFill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2" fillId="0" borderId="32" xfId="0" applyFont="1" applyBorder="1"/>
    <xf numFmtId="0" fontId="2" fillId="0" borderId="28" xfId="0" applyFont="1" applyBorder="1" applyAlignment="1">
      <alignment horizontal="center"/>
    </xf>
    <xf numFmtId="0" fontId="2" fillId="0" borderId="28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15" xfId="0" applyFont="1" applyBorder="1" applyAlignment="1">
      <alignment wrapText="1"/>
    </xf>
    <xf numFmtId="42" fontId="2" fillId="0" borderId="15" xfId="0" applyNumberFormat="1" applyFont="1" applyBorder="1" applyAlignment="1">
      <alignment horizontal="left"/>
    </xf>
    <xf numFmtId="42" fontId="2" fillId="0" borderId="14" xfId="0" applyNumberFormat="1" applyFont="1" applyBorder="1" applyAlignment="1">
      <alignment horizontal="left"/>
    </xf>
    <xf numFmtId="0" fontId="2" fillId="0" borderId="34" xfId="1" quotePrefix="1" applyNumberFormat="1" applyFont="1" applyFill="1" applyBorder="1" applyAlignment="1">
      <alignment horizontal="center"/>
    </xf>
    <xf numFmtId="49" fontId="2" fillId="0" borderId="34" xfId="1" quotePrefix="1" applyNumberFormat="1" applyFont="1" applyFill="1" applyBorder="1" applyAlignment="1">
      <alignment horizontal="center"/>
    </xf>
    <xf numFmtId="38" fontId="2" fillId="0" borderId="28" xfId="0" applyNumberFormat="1" applyFont="1" applyBorder="1" applyAlignment="1">
      <alignment horizontal="center"/>
    </xf>
    <xf numFmtId="49" fontId="2" fillId="0" borderId="16" xfId="1" applyNumberFormat="1" applyFont="1" applyFill="1" applyBorder="1" applyAlignment="1">
      <alignment horizontal="center"/>
    </xf>
    <xf numFmtId="49" fontId="2" fillId="0" borderId="17" xfId="0" applyNumberFormat="1" applyFont="1" applyBorder="1" applyAlignment="1">
      <alignment horizontal="left"/>
    </xf>
    <xf numFmtId="0" fontId="0" fillId="0" borderId="19" xfId="0" applyBorder="1"/>
    <xf numFmtId="49" fontId="2" fillId="0" borderId="38" xfId="1" quotePrefix="1" applyNumberFormat="1" applyFont="1" applyFill="1" applyBorder="1" applyAlignment="1">
      <alignment horizontal="center" vertical="top"/>
    </xf>
    <xf numFmtId="0" fontId="2" fillId="0" borderId="39" xfId="0" applyFont="1" applyBorder="1" applyAlignment="1">
      <alignment vertical="center"/>
    </xf>
    <xf numFmtId="0" fontId="0" fillId="0" borderId="42" xfId="0" applyBorder="1"/>
    <xf numFmtId="0" fontId="2" fillId="0" borderId="44" xfId="0" applyFont="1" applyBorder="1" applyAlignment="1">
      <alignment horizontal="center" wrapText="1"/>
    </xf>
    <xf numFmtId="38" fontId="2" fillId="0" borderId="44" xfId="0" applyNumberFormat="1" applyFont="1" applyBorder="1" applyAlignment="1">
      <alignment horizontal="center"/>
    </xf>
    <xf numFmtId="0" fontId="0" fillId="0" borderId="45" xfId="0" applyBorder="1"/>
    <xf numFmtId="49" fontId="3" fillId="0" borderId="46" xfId="0" applyNumberFormat="1" applyFont="1" applyBorder="1" applyAlignment="1">
      <alignment horizontal="left"/>
    </xf>
    <xf numFmtId="0" fontId="2" fillId="0" borderId="47" xfId="0" applyFont="1" applyBorder="1" applyAlignment="1">
      <alignment horizontal="left"/>
    </xf>
    <xf numFmtId="0" fontId="2" fillId="0" borderId="47" xfId="0" applyFont="1" applyBorder="1" applyAlignment="1">
      <alignment horizontal="center" wrapText="1"/>
    </xf>
    <xf numFmtId="38" fontId="2" fillId="0" borderId="47" xfId="0" applyNumberFormat="1" applyFont="1" applyBorder="1" applyAlignment="1">
      <alignment horizontal="center"/>
    </xf>
    <xf numFmtId="0" fontId="0" fillId="0" borderId="48" xfId="0" applyBorder="1"/>
    <xf numFmtId="0" fontId="0" fillId="0" borderId="49" xfId="0" applyBorder="1"/>
    <xf numFmtId="0" fontId="2" fillId="0" borderId="14" xfId="0" applyFont="1" applyBorder="1"/>
    <xf numFmtId="0" fontId="2" fillId="0" borderId="33" xfId="0" applyFont="1" applyBorder="1"/>
    <xf numFmtId="0" fontId="2" fillId="0" borderId="28" xfId="0" applyFont="1" applyBorder="1" applyAlignment="1">
      <alignment vertical="center"/>
    </xf>
    <xf numFmtId="42" fontId="2" fillId="0" borderId="15" xfId="0" applyNumberFormat="1" applyFont="1" applyBorder="1"/>
    <xf numFmtId="42" fontId="2" fillId="0" borderId="14" xfId="0" applyNumberFormat="1" applyFont="1" applyBorder="1"/>
    <xf numFmtId="0" fontId="2" fillId="0" borderId="12" xfId="1" applyNumberFormat="1" applyFont="1" applyFill="1" applyBorder="1" applyAlignment="1">
      <alignment horizontal="center"/>
    </xf>
    <xf numFmtId="38" fontId="0" fillId="0" borderId="15" xfId="0" applyNumberFormat="1" applyBorder="1" applyAlignment="1">
      <alignment horizontal="center"/>
    </xf>
    <xf numFmtId="49" fontId="2" fillId="0" borderId="50" xfId="0" applyNumberFormat="1" applyFont="1" applyBorder="1" applyAlignment="1">
      <alignment horizontal="center"/>
    </xf>
    <xf numFmtId="0" fontId="2" fillId="0" borderId="51" xfId="0" applyFont="1" applyBorder="1"/>
    <xf numFmtId="0" fontId="2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49" fontId="2" fillId="0" borderId="20" xfId="0" applyNumberFormat="1" applyFont="1" applyBorder="1" applyAlignment="1">
      <alignment horizontal="center" wrapText="1"/>
    </xf>
    <xf numFmtId="0" fontId="2" fillId="0" borderId="22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wrapText="1"/>
    </xf>
    <xf numFmtId="0" fontId="2" fillId="0" borderId="53" xfId="0" applyFont="1" applyBorder="1" applyAlignment="1">
      <alignment horizontal="center" wrapText="1"/>
    </xf>
    <xf numFmtId="38" fontId="10" fillId="0" borderId="53" xfId="0" applyNumberFormat="1" applyFont="1" applyBorder="1" applyAlignment="1">
      <alignment horizontal="right"/>
    </xf>
    <xf numFmtId="49" fontId="2" fillId="0" borderId="0" xfId="0" applyNumberFormat="1" applyFont="1"/>
    <xf numFmtId="42" fontId="2" fillId="0" borderId="13" xfId="0" applyNumberFormat="1" applyFont="1" applyBorder="1" applyAlignment="1">
      <alignment horizontal="right"/>
    </xf>
    <xf numFmtId="42" fontId="0" fillId="0" borderId="14" xfId="0" applyNumberFormat="1" applyBorder="1" applyAlignment="1">
      <alignment horizontal="left"/>
    </xf>
    <xf numFmtId="42" fontId="2" fillId="0" borderId="13" xfId="0" applyNumberFormat="1" applyFont="1" applyBorder="1" applyAlignment="1">
      <alignment horizontal="left"/>
    </xf>
    <xf numFmtId="0" fontId="8" fillId="0" borderId="0" xfId="0" applyFont="1" applyAlignment="1">
      <alignment horizontal="center"/>
    </xf>
    <xf numFmtId="0" fontId="3" fillId="2" borderId="21" xfId="0" applyFont="1" applyFill="1" applyBorder="1" applyAlignment="1">
      <alignment horizontal="right" vertical="center"/>
    </xf>
    <xf numFmtId="0" fontId="0" fillId="0" borderId="18" xfId="0" applyBorder="1" applyAlignment="1">
      <alignment horizontal="center"/>
    </xf>
    <xf numFmtId="0" fontId="4" fillId="2" borderId="2" xfId="0" applyFont="1" applyFill="1" applyBorder="1"/>
    <xf numFmtId="0" fontId="5" fillId="2" borderId="2" xfId="0" applyFont="1" applyFill="1" applyBorder="1"/>
    <xf numFmtId="0" fontId="2" fillId="0" borderId="18" xfId="0" applyFont="1" applyBorder="1" applyAlignment="1">
      <alignment horizontal="center"/>
    </xf>
    <xf numFmtId="0" fontId="3" fillId="2" borderId="23" xfId="0" applyFont="1" applyFill="1" applyBorder="1" applyAlignment="1">
      <alignment horizontal="right" vertical="center"/>
    </xf>
    <xf numFmtId="0" fontId="2" fillId="0" borderId="2" xfId="0" applyFont="1" applyBorder="1"/>
    <xf numFmtId="0" fontId="3" fillId="0" borderId="5" xfId="0" applyFont="1" applyBorder="1"/>
    <xf numFmtId="0" fontId="0" fillId="0" borderId="5" xfId="0" applyBorder="1"/>
    <xf numFmtId="0" fontId="4" fillId="0" borderId="5" xfId="0" applyFont="1" applyBorder="1"/>
    <xf numFmtId="164" fontId="3" fillId="0" borderId="5" xfId="0" applyNumberFormat="1" applyFont="1" applyBorder="1" applyAlignment="1">
      <alignment horizontal="center"/>
    </xf>
    <xf numFmtId="0" fontId="2" fillId="0" borderId="7" xfId="0" applyFont="1" applyBorder="1"/>
    <xf numFmtId="0" fontId="0" fillId="0" borderId="7" xfId="0" applyBorder="1"/>
    <xf numFmtId="0" fontId="4" fillId="2" borderId="43" xfId="0" applyFont="1" applyFill="1" applyBorder="1"/>
    <xf numFmtId="0" fontId="5" fillId="2" borderId="44" xfId="0" applyFont="1" applyFill="1" applyBorder="1"/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3" fillId="2" borderId="39" xfId="0" applyFont="1" applyFill="1" applyBorder="1" applyAlignment="1">
      <alignment horizontal="right" vertical="center"/>
    </xf>
    <xf numFmtId="0" fontId="3" fillId="2" borderId="40" xfId="0" applyFont="1" applyFill="1" applyBorder="1" applyAlignment="1">
      <alignment horizontal="right" vertical="center"/>
    </xf>
    <xf numFmtId="0" fontId="3" fillId="2" borderId="41" xfId="0" applyFont="1" applyFill="1" applyBorder="1" applyAlignment="1">
      <alignment horizontal="righ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Michigan\20-002556-00-WSU_2024_PS_%232_Rprs\Design\PS%232%202024%20-%20Addendum%201.xls" TargetMode="External"/><Relationship Id="rId1" Type="http://schemas.openxmlformats.org/officeDocument/2006/relationships/externalLinkPath" Target="/Michigan/20-002556-00-WSU_2024_PS_%232_Rprs/Design/PS%232%202024%20-%20Addendum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 detailed"/>
      <sheetName val="Specs"/>
      <sheetName val="Dwgs"/>
      <sheetName val="Sheet1"/>
    </sheetNames>
    <sheetDataSet>
      <sheetData sheetId="0">
        <row r="7">
          <cell r="G7">
            <v>1</v>
          </cell>
        </row>
        <row r="8">
          <cell r="G8">
            <v>1</v>
          </cell>
        </row>
        <row r="9">
          <cell r="G9">
            <v>1</v>
          </cell>
        </row>
        <row r="10">
          <cell r="G10">
            <v>850</v>
          </cell>
        </row>
        <row r="11">
          <cell r="G11">
            <v>3000</v>
          </cell>
        </row>
        <row r="12">
          <cell r="G12">
            <v>300</v>
          </cell>
        </row>
        <row r="13">
          <cell r="G13">
            <v>1</v>
          </cell>
        </row>
        <row r="14">
          <cell r="G14">
            <v>500</v>
          </cell>
        </row>
        <row r="15">
          <cell r="G15">
            <v>250</v>
          </cell>
        </row>
        <row r="16">
          <cell r="G16">
            <v>225</v>
          </cell>
        </row>
        <row r="17">
          <cell r="G17">
            <v>450</v>
          </cell>
        </row>
        <row r="18">
          <cell r="G18">
            <v>5</v>
          </cell>
        </row>
        <row r="19">
          <cell r="G19">
            <v>1000</v>
          </cell>
        </row>
        <row r="20">
          <cell r="G20">
            <v>14.999999999999998</v>
          </cell>
        </row>
        <row r="21">
          <cell r="G21">
            <v>350</v>
          </cell>
        </row>
        <row r="22">
          <cell r="G22">
            <v>500</v>
          </cell>
        </row>
        <row r="23">
          <cell r="G23">
            <v>25</v>
          </cell>
        </row>
        <row r="24">
          <cell r="G24">
            <v>15</v>
          </cell>
        </row>
        <row r="25">
          <cell r="G25">
            <v>5</v>
          </cell>
        </row>
        <row r="26">
          <cell r="G26">
            <v>50</v>
          </cell>
        </row>
        <row r="27">
          <cell r="G27">
            <v>20</v>
          </cell>
        </row>
        <row r="28">
          <cell r="G28">
            <v>50</v>
          </cell>
        </row>
        <row r="29">
          <cell r="G29">
            <v>5</v>
          </cell>
        </row>
        <row r="30">
          <cell r="G30">
            <v>25</v>
          </cell>
        </row>
        <row r="31">
          <cell r="G31">
            <v>3</v>
          </cell>
        </row>
        <row r="32">
          <cell r="G32">
            <v>25</v>
          </cell>
        </row>
        <row r="33">
          <cell r="G33">
            <v>720</v>
          </cell>
        </row>
        <row r="34">
          <cell r="G34">
            <v>720</v>
          </cell>
        </row>
        <row r="35">
          <cell r="G35">
            <v>1000</v>
          </cell>
        </row>
        <row r="36">
          <cell r="G36">
            <v>13000</v>
          </cell>
        </row>
        <row r="37">
          <cell r="G37" t="str">
            <v>-</v>
          </cell>
        </row>
        <row r="38">
          <cell r="G38">
            <v>3000</v>
          </cell>
        </row>
        <row r="39">
          <cell r="G39">
            <v>102000</v>
          </cell>
        </row>
        <row r="40">
          <cell r="G40">
            <v>2000</v>
          </cell>
        </row>
        <row r="41">
          <cell r="G41">
            <v>50</v>
          </cell>
        </row>
        <row r="42">
          <cell r="G42">
            <v>1</v>
          </cell>
        </row>
        <row r="43">
          <cell r="G43">
            <v>4</v>
          </cell>
        </row>
        <row r="44">
          <cell r="G44">
            <v>150</v>
          </cell>
        </row>
        <row r="45">
          <cell r="G45">
            <v>25</v>
          </cell>
        </row>
        <row r="46">
          <cell r="G46">
            <v>45</v>
          </cell>
        </row>
        <row r="47">
          <cell r="G47">
            <v>40</v>
          </cell>
        </row>
        <row r="48">
          <cell r="G48">
            <v>1</v>
          </cell>
        </row>
        <row r="72">
          <cell r="G72">
            <v>2500</v>
          </cell>
        </row>
        <row r="73">
          <cell r="G73" t="str">
            <v>-</v>
          </cell>
        </row>
        <row r="74">
          <cell r="G74">
            <v>1250</v>
          </cell>
        </row>
        <row r="75">
          <cell r="G75">
            <v>3150</v>
          </cell>
        </row>
        <row r="76">
          <cell r="G76">
            <v>3700</v>
          </cell>
        </row>
        <row r="77">
          <cell r="G77">
            <v>90</v>
          </cell>
        </row>
        <row r="78">
          <cell r="G78">
            <v>1</v>
          </cell>
        </row>
        <row r="79">
          <cell r="G79">
            <v>400</v>
          </cell>
        </row>
        <row r="80">
          <cell r="G80">
            <v>250</v>
          </cell>
        </row>
        <row r="81">
          <cell r="G81">
            <v>75</v>
          </cell>
        </row>
        <row r="82">
          <cell r="G82">
            <v>150</v>
          </cell>
        </row>
        <row r="83">
          <cell r="G83">
            <v>300</v>
          </cell>
        </row>
        <row r="84">
          <cell r="G84">
            <v>400</v>
          </cell>
        </row>
        <row r="85">
          <cell r="G85">
            <v>240</v>
          </cell>
        </row>
        <row r="86">
          <cell r="G86">
            <v>1</v>
          </cell>
        </row>
        <row r="87">
          <cell r="G87">
            <v>70</v>
          </cell>
        </row>
        <row r="88">
          <cell r="G88">
            <v>12000</v>
          </cell>
        </row>
        <row r="89">
          <cell r="G89">
            <v>2500</v>
          </cell>
        </row>
        <row r="90">
          <cell r="G90">
            <v>21300</v>
          </cell>
        </row>
        <row r="91">
          <cell r="G91">
            <v>3</v>
          </cell>
        </row>
        <row r="92">
          <cell r="G92">
            <v>5000</v>
          </cell>
        </row>
        <row r="93">
          <cell r="G93">
            <v>1</v>
          </cell>
        </row>
        <row r="94">
          <cell r="G94">
            <v>6500</v>
          </cell>
        </row>
        <row r="95">
          <cell r="G95">
            <v>100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81D66-B2DF-4D51-ADA3-4771A432619F}">
  <dimension ref="A1:H111"/>
  <sheetViews>
    <sheetView tabSelected="1" topLeftCell="A30" workbookViewId="0">
      <selection activeCell="F69" sqref="F69"/>
    </sheetView>
  </sheetViews>
  <sheetFormatPr defaultColWidth="8.88671875" defaultRowHeight="14.4" x14ac:dyDescent="0.3"/>
  <cols>
    <col min="1" max="1" width="2" customWidth="1"/>
    <col min="2" max="2" width="8.5546875" style="78" customWidth="1"/>
    <col min="3" max="3" width="51.44140625" style="78" customWidth="1"/>
    <col min="4" max="4" width="9.109375" style="73" customWidth="1"/>
    <col min="5" max="5" width="10.5546875" style="78" customWidth="1"/>
    <col min="6" max="6" width="12" style="78" customWidth="1"/>
    <col min="7" max="7" width="14.109375" style="79" customWidth="1"/>
    <col min="257" max="257" width="2" customWidth="1"/>
    <col min="258" max="258" width="8.5546875" customWidth="1"/>
    <col min="259" max="259" width="51.44140625" customWidth="1"/>
    <col min="260" max="260" width="9.109375" customWidth="1"/>
    <col min="261" max="261" width="10.5546875" customWidth="1"/>
    <col min="262" max="262" width="12" customWidth="1"/>
    <col min="263" max="263" width="14.109375" customWidth="1"/>
    <col min="513" max="513" width="2" customWidth="1"/>
    <col min="514" max="514" width="8.5546875" customWidth="1"/>
    <col min="515" max="515" width="51.44140625" customWidth="1"/>
    <col min="516" max="516" width="9.109375" customWidth="1"/>
    <col min="517" max="517" width="10.5546875" customWidth="1"/>
    <col min="518" max="518" width="12" customWidth="1"/>
    <col min="519" max="519" width="14.109375" customWidth="1"/>
    <col min="769" max="769" width="2" customWidth="1"/>
    <col min="770" max="770" width="8.5546875" customWidth="1"/>
    <col min="771" max="771" width="51.44140625" customWidth="1"/>
    <col min="772" max="772" width="9.109375" customWidth="1"/>
    <col min="773" max="773" width="10.5546875" customWidth="1"/>
    <col min="774" max="774" width="12" customWidth="1"/>
    <col min="775" max="775" width="14.109375" customWidth="1"/>
    <col min="1025" max="1025" width="2" customWidth="1"/>
    <col min="1026" max="1026" width="8.5546875" customWidth="1"/>
    <col min="1027" max="1027" width="51.44140625" customWidth="1"/>
    <col min="1028" max="1028" width="9.109375" customWidth="1"/>
    <col min="1029" max="1029" width="10.5546875" customWidth="1"/>
    <col min="1030" max="1030" width="12" customWidth="1"/>
    <col min="1031" max="1031" width="14.109375" customWidth="1"/>
    <col min="1281" max="1281" width="2" customWidth="1"/>
    <col min="1282" max="1282" width="8.5546875" customWidth="1"/>
    <col min="1283" max="1283" width="51.44140625" customWidth="1"/>
    <col min="1284" max="1284" width="9.109375" customWidth="1"/>
    <col min="1285" max="1285" width="10.5546875" customWidth="1"/>
    <col min="1286" max="1286" width="12" customWidth="1"/>
    <col min="1287" max="1287" width="14.109375" customWidth="1"/>
    <col min="1537" max="1537" width="2" customWidth="1"/>
    <col min="1538" max="1538" width="8.5546875" customWidth="1"/>
    <col min="1539" max="1539" width="51.44140625" customWidth="1"/>
    <col min="1540" max="1540" width="9.109375" customWidth="1"/>
    <col min="1541" max="1541" width="10.5546875" customWidth="1"/>
    <col min="1542" max="1542" width="12" customWidth="1"/>
    <col min="1543" max="1543" width="14.109375" customWidth="1"/>
    <col min="1793" max="1793" width="2" customWidth="1"/>
    <col min="1794" max="1794" width="8.5546875" customWidth="1"/>
    <col min="1795" max="1795" width="51.44140625" customWidth="1"/>
    <col min="1796" max="1796" width="9.109375" customWidth="1"/>
    <col min="1797" max="1797" width="10.5546875" customWidth="1"/>
    <col min="1798" max="1798" width="12" customWidth="1"/>
    <col min="1799" max="1799" width="14.109375" customWidth="1"/>
    <col min="2049" max="2049" width="2" customWidth="1"/>
    <col min="2050" max="2050" width="8.5546875" customWidth="1"/>
    <col min="2051" max="2051" width="51.44140625" customWidth="1"/>
    <col min="2052" max="2052" width="9.109375" customWidth="1"/>
    <col min="2053" max="2053" width="10.5546875" customWidth="1"/>
    <col min="2054" max="2054" width="12" customWidth="1"/>
    <col min="2055" max="2055" width="14.109375" customWidth="1"/>
    <col min="2305" max="2305" width="2" customWidth="1"/>
    <col min="2306" max="2306" width="8.5546875" customWidth="1"/>
    <col min="2307" max="2307" width="51.44140625" customWidth="1"/>
    <col min="2308" max="2308" width="9.109375" customWidth="1"/>
    <col min="2309" max="2309" width="10.5546875" customWidth="1"/>
    <col min="2310" max="2310" width="12" customWidth="1"/>
    <col min="2311" max="2311" width="14.109375" customWidth="1"/>
    <col min="2561" max="2561" width="2" customWidth="1"/>
    <col min="2562" max="2562" width="8.5546875" customWidth="1"/>
    <col min="2563" max="2563" width="51.44140625" customWidth="1"/>
    <col min="2564" max="2564" width="9.109375" customWidth="1"/>
    <col min="2565" max="2565" width="10.5546875" customWidth="1"/>
    <col min="2566" max="2566" width="12" customWidth="1"/>
    <col min="2567" max="2567" width="14.109375" customWidth="1"/>
    <col min="2817" max="2817" width="2" customWidth="1"/>
    <col min="2818" max="2818" width="8.5546875" customWidth="1"/>
    <col min="2819" max="2819" width="51.44140625" customWidth="1"/>
    <col min="2820" max="2820" width="9.109375" customWidth="1"/>
    <col min="2821" max="2821" width="10.5546875" customWidth="1"/>
    <col min="2822" max="2822" width="12" customWidth="1"/>
    <col min="2823" max="2823" width="14.109375" customWidth="1"/>
    <col min="3073" max="3073" width="2" customWidth="1"/>
    <col min="3074" max="3074" width="8.5546875" customWidth="1"/>
    <col min="3075" max="3075" width="51.44140625" customWidth="1"/>
    <col min="3076" max="3076" width="9.109375" customWidth="1"/>
    <col min="3077" max="3077" width="10.5546875" customWidth="1"/>
    <col min="3078" max="3078" width="12" customWidth="1"/>
    <col min="3079" max="3079" width="14.109375" customWidth="1"/>
    <col min="3329" max="3329" width="2" customWidth="1"/>
    <col min="3330" max="3330" width="8.5546875" customWidth="1"/>
    <col min="3331" max="3331" width="51.44140625" customWidth="1"/>
    <col min="3332" max="3332" width="9.109375" customWidth="1"/>
    <col min="3333" max="3333" width="10.5546875" customWidth="1"/>
    <col min="3334" max="3334" width="12" customWidth="1"/>
    <col min="3335" max="3335" width="14.109375" customWidth="1"/>
    <col min="3585" max="3585" width="2" customWidth="1"/>
    <col min="3586" max="3586" width="8.5546875" customWidth="1"/>
    <col min="3587" max="3587" width="51.44140625" customWidth="1"/>
    <col min="3588" max="3588" width="9.109375" customWidth="1"/>
    <col min="3589" max="3589" width="10.5546875" customWidth="1"/>
    <col min="3590" max="3590" width="12" customWidth="1"/>
    <col min="3591" max="3591" width="14.109375" customWidth="1"/>
    <col min="3841" max="3841" width="2" customWidth="1"/>
    <col min="3842" max="3842" width="8.5546875" customWidth="1"/>
    <col min="3843" max="3843" width="51.44140625" customWidth="1"/>
    <col min="3844" max="3844" width="9.109375" customWidth="1"/>
    <col min="3845" max="3845" width="10.5546875" customWidth="1"/>
    <col min="3846" max="3846" width="12" customWidth="1"/>
    <col min="3847" max="3847" width="14.109375" customWidth="1"/>
    <col min="4097" max="4097" width="2" customWidth="1"/>
    <col min="4098" max="4098" width="8.5546875" customWidth="1"/>
    <col min="4099" max="4099" width="51.44140625" customWidth="1"/>
    <col min="4100" max="4100" width="9.109375" customWidth="1"/>
    <col min="4101" max="4101" width="10.5546875" customWidth="1"/>
    <col min="4102" max="4102" width="12" customWidth="1"/>
    <col min="4103" max="4103" width="14.109375" customWidth="1"/>
    <col min="4353" max="4353" width="2" customWidth="1"/>
    <col min="4354" max="4354" width="8.5546875" customWidth="1"/>
    <col min="4355" max="4355" width="51.44140625" customWidth="1"/>
    <col min="4356" max="4356" width="9.109375" customWidth="1"/>
    <col min="4357" max="4357" width="10.5546875" customWidth="1"/>
    <col min="4358" max="4358" width="12" customWidth="1"/>
    <col min="4359" max="4359" width="14.109375" customWidth="1"/>
    <col min="4609" max="4609" width="2" customWidth="1"/>
    <col min="4610" max="4610" width="8.5546875" customWidth="1"/>
    <col min="4611" max="4611" width="51.44140625" customWidth="1"/>
    <col min="4612" max="4612" width="9.109375" customWidth="1"/>
    <col min="4613" max="4613" width="10.5546875" customWidth="1"/>
    <col min="4614" max="4614" width="12" customWidth="1"/>
    <col min="4615" max="4615" width="14.109375" customWidth="1"/>
    <col min="4865" max="4865" width="2" customWidth="1"/>
    <col min="4866" max="4866" width="8.5546875" customWidth="1"/>
    <col min="4867" max="4867" width="51.44140625" customWidth="1"/>
    <col min="4868" max="4868" width="9.109375" customWidth="1"/>
    <col min="4869" max="4869" width="10.5546875" customWidth="1"/>
    <col min="4870" max="4870" width="12" customWidth="1"/>
    <col min="4871" max="4871" width="14.109375" customWidth="1"/>
    <col min="5121" max="5121" width="2" customWidth="1"/>
    <col min="5122" max="5122" width="8.5546875" customWidth="1"/>
    <col min="5123" max="5123" width="51.44140625" customWidth="1"/>
    <col min="5124" max="5124" width="9.109375" customWidth="1"/>
    <col min="5125" max="5125" width="10.5546875" customWidth="1"/>
    <col min="5126" max="5126" width="12" customWidth="1"/>
    <col min="5127" max="5127" width="14.109375" customWidth="1"/>
    <col min="5377" max="5377" width="2" customWidth="1"/>
    <col min="5378" max="5378" width="8.5546875" customWidth="1"/>
    <col min="5379" max="5379" width="51.44140625" customWidth="1"/>
    <col min="5380" max="5380" width="9.109375" customWidth="1"/>
    <col min="5381" max="5381" width="10.5546875" customWidth="1"/>
    <col min="5382" max="5382" width="12" customWidth="1"/>
    <col min="5383" max="5383" width="14.109375" customWidth="1"/>
    <col min="5633" max="5633" width="2" customWidth="1"/>
    <col min="5634" max="5634" width="8.5546875" customWidth="1"/>
    <col min="5635" max="5635" width="51.44140625" customWidth="1"/>
    <col min="5636" max="5636" width="9.109375" customWidth="1"/>
    <col min="5637" max="5637" width="10.5546875" customWidth="1"/>
    <col min="5638" max="5638" width="12" customWidth="1"/>
    <col min="5639" max="5639" width="14.109375" customWidth="1"/>
    <col min="5889" max="5889" width="2" customWidth="1"/>
    <col min="5890" max="5890" width="8.5546875" customWidth="1"/>
    <col min="5891" max="5891" width="51.44140625" customWidth="1"/>
    <col min="5892" max="5892" width="9.109375" customWidth="1"/>
    <col min="5893" max="5893" width="10.5546875" customWidth="1"/>
    <col min="5894" max="5894" width="12" customWidth="1"/>
    <col min="5895" max="5895" width="14.109375" customWidth="1"/>
    <col min="6145" max="6145" width="2" customWidth="1"/>
    <col min="6146" max="6146" width="8.5546875" customWidth="1"/>
    <col min="6147" max="6147" width="51.44140625" customWidth="1"/>
    <col min="6148" max="6148" width="9.109375" customWidth="1"/>
    <col min="6149" max="6149" width="10.5546875" customWidth="1"/>
    <col min="6150" max="6150" width="12" customWidth="1"/>
    <col min="6151" max="6151" width="14.109375" customWidth="1"/>
    <col min="6401" max="6401" width="2" customWidth="1"/>
    <col min="6402" max="6402" width="8.5546875" customWidth="1"/>
    <col min="6403" max="6403" width="51.44140625" customWidth="1"/>
    <col min="6404" max="6404" width="9.109375" customWidth="1"/>
    <col min="6405" max="6405" width="10.5546875" customWidth="1"/>
    <col min="6406" max="6406" width="12" customWidth="1"/>
    <col min="6407" max="6407" width="14.109375" customWidth="1"/>
    <col min="6657" max="6657" width="2" customWidth="1"/>
    <col min="6658" max="6658" width="8.5546875" customWidth="1"/>
    <col min="6659" max="6659" width="51.44140625" customWidth="1"/>
    <col min="6660" max="6660" width="9.109375" customWidth="1"/>
    <col min="6661" max="6661" width="10.5546875" customWidth="1"/>
    <col min="6662" max="6662" width="12" customWidth="1"/>
    <col min="6663" max="6663" width="14.109375" customWidth="1"/>
    <col min="6913" max="6913" width="2" customWidth="1"/>
    <col min="6914" max="6914" width="8.5546875" customWidth="1"/>
    <col min="6915" max="6915" width="51.44140625" customWidth="1"/>
    <col min="6916" max="6916" width="9.109375" customWidth="1"/>
    <col min="6917" max="6917" width="10.5546875" customWidth="1"/>
    <col min="6918" max="6918" width="12" customWidth="1"/>
    <col min="6919" max="6919" width="14.109375" customWidth="1"/>
    <col min="7169" max="7169" width="2" customWidth="1"/>
    <col min="7170" max="7170" width="8.5546875" customWidth="1"/>
    <col min="7171" max="7171" width="51.44140625" customWidth="1"/>
    <col min="7172" max="7172" width="9.109375" customWidth="1"/>
    <col min="7173" max="7173" width="10.5546875" customWidth="1"/>
    <col min="7174" max="7174" width="12" customWidth="1"/>
    <col min="7175" max="7175" width="14.109375" customWidth="1"/>
    <col min="7425" max="7425" width="2" customWidth="1"/>
    <col min="7426" max="7426" width="8.5546875" customWidth="1"/>
    <col min="7427" max="7427" width="51.44140625" customWidth="1"/>
    <col min="7428" max="7428" width="9.109375" customWidth="1"/>
    <col min="7429" max="7429" width="10.5546875" customWidth="1"/>
    <col min="7430" max="7430" width="12" customWidth="1"/>
    <col min="7431" max="7431" width="14.109375" customWidth="1"/>
    <col min="7681" max="7681" width="2" customWidth="1"/>
    <col min="7682" max="7682" width="8.5546875" customWidth="1"/>
    <col min="7683" max="7683" width="51.44140625" customWidth="1"/>
    <col min="7684" max="7684" width="9.109375" customWidth="1"/>
    <col min="7685" max="7685" width="10.5546875" customWidth="1"/>
    <col min="7686" max="7686" width="12" customWidth="1"/>
    <col min="7687" max="7687" width="14.109375" customWidth="1"/>
    <col min="7937" max="7937" width="2" customWidth="1"/>
    <col min="7938" max="7938" width="8.5546875" customWidth="1"/>
    <col min="7939" max="7939" width="51.44140625" customWidth="1"/>
    <col min="7940" max="7940" width="9.109375" customWidth="1"/>
    <col min="7941" max="7941" width="10.5546875" customWidth="1"/>
    <col min="7942" max="7942" width="12" customWidth="1"/>
    <col min="7943" max="7943" width="14.109375" customWidth="1"/>
    <col min="8193" max="8193" width="2" customWidth="1"/>
    <col min="8194" max="8194" width="8.5546875" customWidth="1"/>
    <col min="8195" max="8195" width="51.44140625" customWidth="1"/>
    <col min="8196" max="8196" width="9.109375" customWidth="1"/>
    <col min="8197" max="8197" width="10.5546875" customWidth="1"/>
    <col min="8198" max="8198" width="12" customWidth="1"/>
    <col min="8199" max="8199" width="14.109375" customWidth="1"/>
    <col min="8449" max="8449" width="2" customWidth="1"/>
    <col min="8450" max="8450" width="8.5546875" customWidth="1"/>
    <col min="8451" max="8451" width="51.44140625" customWidth="1"/>
    <col min="8452" max="8452" width="9.109375" customWidth="1"/>
    <col min="8453" max="8453" width="10.5546875" customWidth="1"/>
    <col min="8454" max="8454" width="12" customWidth="1"/>
    <col min="8455" max="8455" width="14.109375" customWidth="1"/>
    <col min="8705" max="8705" width="2" customWidth="1"/>
    <col min="8706" max="8706" width="8.5546875" customWidth="1"/>
    <col min="8707" max="8707" width="51.44140625" customWidth="1"/>
    <col min="8708" max="8708" width="9.109375" customWidth="1"/>
    <col min="8709" max="8709" width="10.5546875" customWidth="1"/>
    <col min="8710" max="8710" width="12" customWidth="1"/>
    <col min="8711" max="8711" width="14.109375" customWidth="1"/>
    <col min="8961" max="8961" width="2" customWidth="1"/>
    <col min="8962" max="8962" width="8.5546875" customWidth="1"/>
    <col min="8963" max="8963" width="51.44140625" customWidth="1"/>
    <col min="8964" max="8964" width="9.109375" customWidth="1"/>
    <col min="8965" max="8965" width="10.5546875" customWidth="1"/>
    <col min="8966" max="8966" width="12" customWidth="1"/>
    <col min="8967" max="8967" width="14.109375" customWidth="1"/>
    <col min="9217" max="9217" width="2" customWidth="1"/>
    <col min="9218" max="9218" width="8.5546875" customWidth="1"/>
    <col min="9219" max="9219" width="51.44140625" customWidth="1"/>
    <col min="9220" max="9220" width="9.109375" customWidth="1"/>
    <col min="9221" max="9221" width="10.5546875" customWidth="1"/>
    <col min="9222" max="9222" width="12" customWidth="1"/>
    <col min="9223" max="9223" width="14.109375" customWidth="1"/>
    <col min="9473" max="9473" width="2" customWidth="1"/>
    <col min="9474" max="9474" width="8.5546875" customWidth="1"/>
    <col min="9475" max="9475" width="51.44140625" customWidth="1"/>
    <col min="9476" max="9476" width="9.109375" customWidth="1"/>
    <col min="9477" max="9477" width="10.5546875" customWidth="1"/>
    <col min="9478" max="9478" width="12" customWidth="1"/>
    <col min="9479" max="9479" width="14.109375" customWidth="1"/>
    <col min="9729" max="9729" width="2" customWidth="1"/>
    <col min="9730" max="9730" width="8.5546875" customWidth="1"/>
    <col min="9731" max="9731" width="51.44140625" customWidth="1"/>
    <col min="9732" max="9732" width="9.109375" customWidth="1"/>
    <col min="9733" max="9733" width="10.5546875" customWidth="1"/>
    <col min="9734" max="9734" width="12" customWidth="1"/>
    <col min="9735" max="9735" width="14.109375" customWidth="1"/>
    <col min="9985" max="9985" width="2" customWidth="1"/>
    <col min="9986" max="9986" width="8.5546875" customWidth="1"/>
    <col min="9987" max="9987" width="51.44140625" customWidth="1"/>
    <col min="9988" max="9988" width="9.109375" customWidth="1"/>
    <col min="9989" max="9989" width="10.5546875" customWidth="1"/>
    <col min="9990" max="9990" width="12" customWidth="1"/>
    <col min="9991" max="9991" width="14.109375" customWidth="1"/>
    <col min="10241" max="10241" width="2" customWidth="1"/>
    <col min="10242" max="10242" width="8.5546875" customWidth="1"/>
    <col min="10243" max="10243" width="51.44140625" customWidth="1"/>
    <col min="10244" max="10244" width="9.109375" customWidth="1"/>
    <col min="10245" max="10245" width="10.5546875" customWidth="1"/>
    <col min="10246" max="10246" width="12" customWidth="1"/>
    <col min="10247" max="10247" width="14.109375" customWidth="1"/>
    <col min="10497" max="10497" width="2" customWidth="1"/>
    <col min="10498" max="10498" width="8.5546875" customWidth="1"/>
    <col min="10499" max="10499" width="51.44140625" customWidth="1"/>
    <col min="10500" max="10500" width="9.109375" customWidth="1"/>
    <col min="10501" max="10501" width="10.5546875" customWidth="1"/>
    <col min="10502" max="10502" width="12" customWidth="1"/>
    <col min="10503" max="10503" width="14.109375" customWidth="1"/>
    <col min="10753" max="10753" width="2" customWidth="1"/>
    <col min="10754" max="10754" width="8.5546875" customWidth="1"/>
    <col min="10755" max="10755" width="51.44140625" customWidth="1"/>
    <col min="10756" max="10756" width="9.109375" customWidth="1"/>
    <col min="10757" max="10757" width="10.5546875" customWidth="1"/>
    <col min="10758" max="10758" width="12" customWidth="1"/>
    <col min="10759" max="10759" width="14.109375" customWidth="1"/>
    <col min="11009" max="11009" width="2" customWidth="1"/>
    <col min="11010" max="11010" width="8.5546875" customWidth="1"/>
    <col min="11011" max="11011" width="51.44140625" customWidth="1"/>
    <col min="11012" max="11012" width="9.109375" customWidth="1"/>
    <col min="11013" max="11013" width="10.5546875" customWidth="1"/>
    <col min="11014" max="11014" width="12" customWidth="1"/>
    <col min="11015" max="11015" width="14.109375" customWidth="1"/>
    <col min="11265" max="11265" width="2" customWidth="1"/>
    <col min="11266" max="11266" width="8.5546875" customWidth="1"/>
    <col min="11267" max="11267" width="51.44140625" customWidth="1"/>
    <col min="11268" max="11268" width="9.109375" customWidth="1"/>
    <col min="11269" max="11269" width="10.5546875" customWidth="1"/>
    <col min="11270" max="11270" width="12" customWidth="1"/>
    <col min="11271" max="11271" width="14.109375" customWidth="1"/>
    <col min="11521" max="11521" width="2" customWidth="1"/>
    <col min="11522" max="11522" width="8.5546875" customWidth="1"/>
    <col min="11523" max="11523" width="51.44140625" customWidth="1"/>
    <col min="11524" max="11524" width="9.109375" customWidth="1"/>
    <col min="11525" max="11525" width="10.5546875" customWidth="1"/>
    <col min="11526" max="11526" width="12" customWidth="1"/>
    <col min="11527" max="11527" width="14.109375" customWidth="1"/>
    <col min="11777" max="11777" width="2" customWidth="1"/>
    <col min="11778" max="11778" width="8.5546875" customWidth="1"/>
    <col min="11779" max="11779" width="51.44140625" customWidth="1"/>
    <col min="11780" max="11780" width="9.109375" customWidth="1"/>
    <col min="11781" max="11781" width="10.5546875" customWidth="1"/>
    <col min="11782" max="11782" width="12" customWidth="1"/>
    <col min="11783" max="11783" width="14.109375" customWidth="1"/>
    <col min="12033" max="12033" width="2" customWidth="1"/>
    <col min="12034" max="12034" width="8.5546875" customWidth="1"/>
    <col min="12035" max="12035" width="51.44140625" customWidth="1"/>
    <col min="12036" max="12036" width="9.109375" customWidth="1"/>
    <col min="12037" max="12037" width="10.5546875" customWidth="1"/>
    <col min="12038" max="12038" width="12" customWidth="1"/>
    <col min="12039" max="12039" width="14.109375" customWidth="1"/>
    <col min="12289" max="12289" width="2" customWidth="1"/>
    <col min="12290" max="12290" width="8.5546875" customWidth="1"/>
    <col min="12291" max="12291" width="51.44140625" customWidth="1"/>
    <col min="12292" max="12292" width="9.109375" customWidth="1"/>
    <col min="12293" max="12293" width="10.5546875" customWidth="1"/>
    <col min="12294" max="12294" width="12" customWidth="1"/>
    <col min="12295" max="12295" width="14.109375" customWidth="1"/>
    <col min="12545" max="12545" width="2" customWidth="1"/>
    <col min="12546" max="12546" width="8.5546875" customWidth="1"/>
    <col min="12547" max="12547" width="51.44140625" customWidth="1"/>
    <col min="12548" max="12548" width="9.109375" customWidth="1"/>
    <col min="12549" max="12549" width="10.5546875" customWidth="1"/>
    <col min="12550" max="12550" width="12" customWidth="1"/>
    <col min="12551" max="12551" width="14.109375" customWidth="1"/>
    <col min="12801" max="12801" width="2" customWidth="1"/>
    <col min="12802" max="12802" width="8.5546875" customWidth="1"/>
    <col min="12803" max="12803" width="51.44140625" customWidth="1"/>
    <col min="12804" max="12804" width="9.109375" customWidth="1"/>
    <col min="12805" max="12805" width="10.5546875" customWidth="1"/>
    <col min="12806" max="12806" width="12" customWidth="1"/>
    <col min="12807" max="12807" width="14.109375" customWidth="1"/>
    <col min="13057" max="13057" width="2" customWidth="1"/>
    <col min="13058" max="13058" width="8.5546875" customWidth="1"/>
    <col min="13059" max="13059" width="51.44140625" customWidth="1"/>
    <col min="13060" max="13060" width="9.109375" customWidth="1"/>
    <col min="13061" max="13061" width="10.5546875" customWidth="1"/>
    <col min="13062" max="13062" width="12" customWidth="1"/>
    <col min="13063" max="13063" width="14.109375" customWidth="1"/>
    <col min="13313" max="13313" width="2" customWidth="1"/>
    <col min="13314" max="13314" width="8.5546875" customWidth="1"/>
    <col min="13315" max="13315" width="51.44140625" customWidth="1"/>
    <col min="13316" max="13316" width="9.109375" customWidth="1"/>
    <col min="13317" max="13317" width="10.5546875" customWidth="1"/>
    <col min="13318" max="13318" width="12" customWidth="1"/>
    <col min="13319" max="13319" width="14.109375" customWidth="1"/>
    <col min="13569" max="13569" width="2" customWidth="1"/>
    <col min="13570" max="13570" width="8.5546875" customWidth="1"/>
    <col min="13571" max="13571" width="51.44140625" customWidth="1"/>
    <col min="13572" max="13572" width="9.109375" customWidth="1"/>
    <col min="13573" max="13573" width="10.5546875" customWidth="1"/>
    <col min="13574" max="13574" width="12" customWidth="1"/>
    <col min="13575" max="13575" width="14.109375" customWidth="1"/>
    <col min="13825" max="13825" width="2" customWidth="1"/>
    <col min="13826" max="13826" width="8.5546875" customWidth="1"/>
    <col min="13827" max="13827" width="51.44140625" customWidth="1"/>
    <col min="13828" max="13828" width="9.109375" customWidth="1"/>
    <col min="13829" max="13829" width="10.5546875" customWidth="1"/>
    <col min="13830" max="13830" width="12" customWidth="1"/>
    <col min="13831" max="13831" width="14.109375" customWidth="1"/>
    <col min="14081" max="14081" width="2" customWidth="1"/>
    <col min="14082" max="14082" width="8.5546875" customWidth="1"/>
    <col min="14083" max="14083" width="51.44140625" customWidth="1"/>
    <col min="14084" max="14084" width="9.109375" customWidth="1"/>
    <col min="14085" max="14085" width="10.5546875" customWidth="1"/>
    <col min="14086" max="14086" width="12" customWidth="1"/>
    <col min="14087" max="14087" width="14.109375" customWidth="1"/>
    <col min="14337" max="14337" width="2" customWidth="1"/>
    <col min="14338" max="14338" width="8.5546875" customWidth="1"/>
    <col min="14339" max="14339" width="51.44140625" customWidth="1"/>
    <col min="14340" max="14340" width="9.109375" customWidth="1"/>
    <col min="14341" max="14341" width="10.5546875" customWidth="1"/>
    <col min="14342" max="14342" width="12" customWidth="1"/>
    <col min="14343" max="14343" width="14.109375" customWidth="1"/>
    <col min="14593" max="14593" width="2" customWidth="1"/>
    <col min="14594" max="14594" width="8.5546875" customWidth="1"/>
    <col min="14595" max="14595" width="51.44140625" customWidth="1"/>
    <col min="14596" max="14596" width="9.109375" customWidth="1"/>
    <col min="14597" max="14597" width="10.5546875" customWidth="1"/>
    <col min="14598" max="14598" width="12" customWidth="1"/>
    <col min="14599" max="14599" width="14.109375" customWidth="1"/>
    <col min="14849" max="14849" width="2" customWidth="1"/>
    <col min="14850" max="14850" width="8.5546875" customWidth="1"/>
    <col min="14851" max="14851" width="51.44140625" customWidth="1"/>
    <col min="14852" max="14852" width="9.109375" customWidth="1"/>
    <col min="14853" max="14853" width="10.5546875" customWidth="1"/>
    <col min="14854" max="14854" width="12" customWidth="1"/>
    <col min="14855" max="14855" width="14.109375" customWidth="1"/>
    <col min="15105" max="15105" width="2" customWidth="1"/>
    <col min="15106" max="15106" width="8.5546875" customWidth="1"/>
    <col min="15107" max="15107" width="51.44140625" customWidth="1"/>
    <col min="15108" max="15108" width="9.109375" customWidth="1"/>
    <col min="15109" max="15109" width="10.5546875" customWidth="1"/>
    <col min="15110" max="15110" width="12" customWidth="1"/>
    <col min="15111" max="15111" width="14.109375" customWidth="1"/>
    <col min="15361" max="15361" width="2" customWidth="1"/>
    <col min="15362" max="15362" width="8.5546875" customWidth="1"/>
    <col min="15363" max="15363" width="51.44140625" customWidth="1"/>
    <col min="15364" max="15364" width="9.109375" customWidth="1"/>
    <col min="15365" max="15365" width="10.5546875" customWidth="1"/>
    <col min="15366" max="15366" width="12" customWidth="1"/>
    <col min="15367" max="15367" width="14.109375" customWidth="1"/>
    <col min="15617" max="15617" width="2" customWidth="1"/>
    <col min="15618" max="15618" width="8.5546875" customWidth="1"/>
    <col min="15619" max="15619" width="51.44140625" customWidth="1"/>
    <col min="15620" max="15620" width="9.109375" customWidth="1"/>
    <col min="15621" max="15621" width="10.5546875" customWidth="1"/>
    <col min="15622" max="15622" width="12" customWidth="1"/>
    <col min="15623" max="15623" width="14.109375" customWidth="1"/>
    <col min="15873" max="15873" width="2" customWidth="1"/>
    <col min="15874" max="15874" width="8.5546875" customWidth="1"/>
    <col min="15875" max="15875" width="51.44140625" customWidth="1"/>
    <col min="15876" max="15876" width="9.109375" customWidth="1"/>
    <col min="15877" max="15877" width="10.5546875" customWidth="1"/>
    <col min="15878" max="15878" width="12" customWidth="1"/>
    <col min="15879" max="15879" width="14.109375" customWidth="1"/>
    <col min="16129" max="16129" width="2" customWidth="1"/>
    <col min="16130" max="16130" width="8.5546875" customWidth="1"/>
    <col min="16131" max="16131" width="51.44140625" customWidth="1"/>
    <col min="16132" max="16132" width="9.109375" customWidth="1"/>
    <col min="16133" max="16133" width="10.5546875" customWidth="1"/>
    <col min="16134" max="16134" width="12" customWidth="1"/>
    <col min="16135" max="16135" width="14.109375" customWidth="1"/>
  </cols>
  <sheetData>
    <row r="1" spans="1:8" ht="8.25" customHeight="1" x14ac:dyDescent="0.3">
      <c r="A1" s="1"/>
      <c r="B1" s="149"/>
      <c r="C1" s="149"/>
      <c r="D1" s="3"/>
      <c r="E1" s="2"/>
      <c r="F1" s="2"/>
      <c r="G1" s="4"/>
      <c r="H1" s="5"/>
    </row>
    <row r="2" spans="1:8" ht="12.75" customHeight="1" x14ac:dyDescent="0.3">
      <c r="A2" s="6"/>
      <c r="B2" s="150"/>
      <c r="C2" s="151"/>
      <c r="D2" s="8"/>
      <c r="E2" s="9"/>
      <c r="F2" s="9"/>
      <c r="G2" s="10"/>
      <c r="H2" s="11"/>
    </row>
    <row r="3" spans="1:8" ht="21" customHeight="1" x14ac:dyDescent="0.3">
      <c r="A3" s="6"/>
      <c r="B3" s="152" t="s">
        <v>0</v>
      </c>
      <c r="C3" s="152"/>
      <c r="D3" s="8"/>
      <c r="E3" s="153"/>
      <c r="F3" s="153"/>
      <c r="G3" s="153"/>
      <c r="H3" s="11"/>
    </row>
    <row r="4" spans="1:8" ht="6" customHeight="1" thickBot="1" x14ac:dyDescent="0.35">
      <c r="A4" s="6"/>
      <c r="B4" s="154"/>
      <c r="C4" s="155"/>
      <c r="D4" s="13"/>
      <c r="E4" s="14"/>
      <c r="F4" s="15"/>
      <c r="G4" s="16"/>
      <c r="H4" s="11"/>
    </row>
    <row r="5" spans="1:8" ht="28.95" customHeight="1" thickTop="1" thickBot="1" x14ac:dyDescent="0.35">
      <c r="A5" s="17"/>
      <c r="B5" s="18" t="s">
        <v>1</v>
      </c>
      <c r="C5" s="19" t="s">
        <v>2</v>
      </c>
      <c r="D5" s="20" t="s">
        <v>3</v>
      </c>
      <c r="E5" s="21" t="s">
        <v>4</v>
      </c>
      <c r="F5" s="22" t="s">
        <v>5</v>
      </c>
      <c r="G5" s="23" t="s">
        <v>6</v>
      </c>
      <c r="H5" s="17"/>
    </row>
    <row r="6" spans="1:8" ht="12.75" customHeight="1" x14ac:dyDescent="0.3">
      <c r="A6" s="17"/>
      <c r="B6" s="24">
        <v>1.1000000000000001</v>
      </c>
      <c r="C6" s="25" t="s">
        <v>7</v>
      </c>
      <c r="D6" s="26" t="s">
        <v>8</v>
      </c>
      <c r="E6" s="27">
        <f>'[1]2024 detailed'!G7</f>
        <v>1</v>
      </c>
      <c r="F6" s="28" t="s">
        <v>9</v>
      </c>
      <c r="G6" s="29" t="s">
        <v>9</v>
      </c>
      <c r="H6" s="17"/>
    </row>
    <row r="7" spans="1:8" ht="12.75" customHeight="1" x14ac:dyDescent="0.3">
      <c r="A7" s="17"/>
      <c r="B7" s="24">
        <v>1.5</v>
      </c>
      <c r="C7" s="25" t="s">
        <v>10</v>
      </c>
      <c r="D7" s="30" t="s">
        <v>8</v>
      </c>
      <c r="E7" s="27">
        <f>'[1]2024 detailed'!G8</f>
        <v>1</v>
      </c>
      <c r="F7" s="28" t="s">
        <v>9</v>
      </c>
      <c r="G7" s="31" t="s">
        <v>9</v>
      </c>
      <c r="H7" s="17"/>
    </row>
    <row r="8" spans="1:8" ht="12.75" customHeight="1" x14ac:dyDescent="0.3">
      <c r="A8" s="17"/>
      <c r="B8" s="24">
        <v>1.6</v>
      </c>
      <c r="C8" s="25" t="s">
        <v>11</v>
      </c>
      <c r="D8" s="30" t="s">
        <v>8</v>
      </c>
      <c r="E8" s="27">
        <f>'[1]2024 detailed'!G9</f>
        <v>1</v>
      </c>
      <c r="F8" s="28" t="s">
        <v>9</v>
      </c>
      <c r="G8" s="31" t="s">
        <v>9</v>
      </c>
      <c r="H8" s="17"/>
    </row>
    <row r="9" spans="1:8" ht="12.75" customHeight="1" x14ac:dyDescent="0.3">
      <c r="A9" s="17"/>
      <c r="B9" s="32" t="s">
        <v>153</v>
      </c>
      <c r="C9" s="25" t="s">
        <v>13</v>
      </c>
      <c r="D9" s="30" t="s">
        <v>14</v>
      </c>
      <c r="E9" s="27">
        <f>'[1]2024 detailed'!G10</f>
        <v>850</v>
      </c>
      <c r="F9" s="28" t="s">
        <v>9</v>
      </c>
      <c r="G9" s="31" t="s">
        <v>9</v>
      </c>
      <c r="H9" s="17"/>
    </row>
    <row r="10" spans="1:8" ht="12.75" customHeight="1" x14ac:dyDescent="0.3">
      <c r="A10" s="17"/>
      <c r="B10" s="32" t="s">
        <v>154</v>
      </c>
      <c r="C10" s="25" t="s">
        <v>16</v>
      </c>
      <c r="D10" s="26" t="s">
        <v>14</v>
      </c>
      <c r="E10" s="27">
        <f>'[1]2024 detailed'!G11</f>
        <v>3000</v>
      </c>
      <c r="F10" s="28" t="s">
        <v>9</v>
      </c>
      <c r="G10" s="31" t="s">
        <v>9</v>
      </c>
      <c r="H10" s="17"/>
    </row>
    <row r="11" spans="1:8" ht="12.75" customHeight="1" x14ac:dyDescent="0.3">
      <c r="A11" s="17"/>
      <c r="B11" s="32" t="s">
        <v>17</v>
      </c>
      <c r="C11" s="25" t="s">
        <v>18</v>
      </c>
      <c r="D11" s="26" t="s">
        <v>14</v>
      </c>
      <c r="E11" s="27">
        <f>'[1]2024 detailed'!G12</f>
        <v>300</v>
      </c>
      <c r="F11" s="28" t="s">
        <v>9</v>
      </c>
      <c r="G11" s="31" t="s">
        <v>9</v>
      </c>
      <c r="H11" s="17"/>
    </row>
    <row r="12" spans="1:8" ht="12.75" customHeight="1" x14ac:dyDescent="0.3">
      <c r="A12" s="17"/>
      <c r="B12" s="32">
        <v>4.9000000000000004</v>
      </c>
      <c r="C12" s="25" t="s">
        <v>19</v>
      </c>
      <c r="D12" s="26" t="s">
        <v>8</v>
      </c>
      <c r="E12" s="27">
        <f>'[1]2024 detailed'!G13</f>
        <v>1</v>
      </c>
      <c r="F12" s="28" t="s">
        <v>9</v>
      </c>
      <c r="G12" s="31" t="s">
        <v>9</v>
      </c>
      <c r="H12" s="17"/>
    </row>
    <row r="13" spans="1:8" ht="12.75" customHeight="1" x14ac:dyDescent="0.3">
      <c r="A13" s="17"/>
      <c r="B13" s="33" t="s">
        <v>155</v>
      </c>
      <c r="C13" s="34" t="s">
        <v>20</v>
      </c>
      <c r="D13" s="30" t="s">
        <v>21</v>
      </c>
      <c r="E13" s="27">
        <f>'[1]2024 detailed'!G14</f>
        <v>500</v>
      </c>
      <c r="F13" s="28" t="s">
        <v>9</v>
      </c>
      <c r="G13" s="31" t="s">
        <v>9</v>
      </c>
      <c r="H13" s="17"/>
    </row>
    <row r="14" spans="1:8" ht="12.75" customHeight="1" x14ac:dyDescent="0.3">
      <c r="A14" s="17"/>
      <c r="B14" s="33" t="s">
        <v>156</v>
      </c>
      <c r="C14" s="34" t="s">
        <v>22</v>
      </c>
      <c r="D14" s="30" t="s">
        <v>14</v>
      </c>
      <c r="E14" s="27">
        <f>'[1]2024 detailed'!G15</f>
        <v>250</v>
      </c>
      <c r="F14" s="28" t="s">
        <v>9</v>
      </c>
      <c r="G14" s="31" t="s">
        <v>9</v>
      </c>
      <c r="H14" s="17"/>
    </row>
    <row r="15" spans="1:8" ht="14.25" customHeight="1" x14ac:dyDescent="0.3">
      <c r="A15" s="17"/>
      <c r="B15" s="33" t="s">
        <v>157</v>
      </c>
      <c r="C15" s="34" t="s">
        <v>23</v>
      </c>
      <c r="D15" s="30" t="s">
        <v>14</v>
      </c>
      <c r="E15" s="27">
        <f>'[1]2024 detailed'!G16</f>
        <v>225</v>
      </c>
      <c r="F15" s="28" t="s">
        <v>9</v>
      </c>
      <c r="G15" s="31" t="s">
        <v>9</v>
      </c>
      <c r="H15" s="17"/>
    </row>
    <row r="16" spans="1:8" ht="12.75" customHeight="1" x14ac:dyDescent="0.3">
      <c r="A16" s="17"/>
      <c r="B16" s="33" t="s">
        <v>158</v>
      </c>
      <c r="C16" s="34" t="s">
        <v>24</v>
      </c>
      <c r="D16" s="30" t="s">
        <v>14</v>
      </c>
      <c r="E16" s="27">
        <f>'[1]2024 detailed'!G17</f>
        <v>450</v>
      </c>
      <c r="F16" s="28" t="s">
        <v>9</v>
      </c>
      <c r="G16" s="31" t="s">
        <v>9</v>
      </c>
      <c r="H16" s="17"/>
    </row>
    <row r="17" spans="1:8" ht="12.75" customHeight="1" x14ac:dyDescent="0.3">
      <c r="A17" s="17"/>
      <c r="B17" s="33" t="s">
        <v>25</v>
      </c>
      <c r="C17" s="34" t="s">
        <v>26</v>
      </c>
      <c r="D17" s="30" t="s">
        <v>27</v>
      </c>
      <c r="E17" s="27">
        <f>'[1]2024 detailed'!G18</f>
        <v>5</v>
      </c>
      <c r="F17" s="28" t="s">
        <v>9</v>
      </c>
      <c r="G17" s="31" t="s">
        <v>9</v>
      </c>
      <c r="H17" s="17"/>
    </row>
    <row r="18" spans="1:8" ht="12.75" customHeight="1" x14ac:dyDescent="0.3">
      <c r="A18" s="17"/>
      <c r="B18" s="33">
        <v>6.1</v>
      </c>
      <c r="C18" s="34" t="s">
        <v>28</v>
      </c>
      <c r="D18" s="30" t="s">
        <v>14</v>
      </c>
      <c r="E18" s="27">
        <f>'[1]2024 detailed'!G19</f>
        <v>1000</v>
      </c>
      <c r="F18" s="28" t="s">
        <v>9</v>
      </c>
      <c r="G18" s="31" t="s">
        <v>9</v>
      </c>
      <c r="H18" s="17"/>
    </row>
    <row r="19" spans="1:8" ht="12.75" customHeight="1" x14ac:dyDescent="0.3">
      <c r="A19" s="17"/>
      <c r="B19" s="33">
        <v>6.2</v>
      </c>
      <c r="C19" s="34" t="s">
        <v>29</v>
      </c>
      <c r="D19" s="30" t="s">
        <v>27</v>
      </c>
      <c r="E19" s="27">
        <f>'[1]2024 detailed'!G20</f>
        <v>14.999999999999998</v>
      </c>
      <c r="F19" s="28" t="s">
        <v>9</v>
      </c>
      <c r="G19" s="31" t="s">
        <v>9</v>
      </c>
      <c r="H19" s="17"/>
    </row>
    <row r="20" spans="1:8" ht="12.75" customHeight="1" x14ac:dyDescent="0.3">
      <c r="A20" s="17"/>
      <c r="B20" s="33">
        <v>7.1</v>
      </c>
      <c r="C20" s="34" t="s">
        <v>30</v>
      </c>
      <c r="D20" s="30" t="s">
        <v>14</v>
      </c>
      <c r="E20" s="27">
        <f>'[1]2024 detailed'!G21</f>
        <v>350</v>
      </c>
      <c r="F20" s="28" t="s">
        <v>9</v>
      </c>
      <c r="G20" s="31" t="s">
        <v>9</v>
      </c>
      <c r="H20" s="17"/>
    </row>
    <row r="21" spans="1:8" ht="12.75" customHeight="1" x14ac:dyDescent="0.3">
      <c r="A21" s="17"/>
      <c r="B21" s="33">
        <v>7.2</v>
      </c>
      <c r="C21" s="34" t="s">
        <v>31</v>
      </c>
      <c r="D21" s="30" t="s">
        <v>21</v>
      </c>
      <c r="E21" s="27">
        <f>'[1]2024 detailed'!G22</f>
        <v>500</v>
      </c>
      <c r="F21" s="28" t="s">
        <v>9</v>
      </c>
      <c r="G21" s="31" t="s">
        <v>9</v>
      </c>
      <c r="H21" s="17"/>
    </row>
    <row r="22" spans="1:8" ht="12.75" customHeight="1" x14ac:dyDescent="0.3">
      <c r="A22" s="17"/>
      <c r="B22" s="33">
        <v>8.1</v>
      </c>
      <c r="C22" s="34" t="s">
        <v>32</v>
      </c>
      <c r="D22" s="30" t="s">
        <v>21</v>
      </c>
      <c r="E22" s="27">
        <f>'[1]2024 detailed'!G23</f>
        <v>25</v>
      </c>
      <c r="F22" s="28" t="s">
        <v>9</v>
      </c>
      <c r="G22" s="31" t="s">
        <v>9</v>
      </c>
      <c r="H22" s="17"/>
    </row>
    <row r="23" spans="1:8" ht="12.75" customHeight="1" x14ac:dyDescent="0.3">
      <c r="A23" s="17"/>
      <c r="B23" s="33">
        <v>8.1999999999999993</v>
      </c>
      <c r="C23" s="34" t="s">
        <v>33</v>
      </c>
      <c r="D23" s="30" t="s">
        <v>27</v>
      </c>
      <c r="E23" s="27">
        <f>'[1]2024 detailed'!G24</f>
        <v>15</v>
      </c>
      <c r="F23" s="28" t="s">
        <v>9</v>
      </c>
      <c r="G23" s="31" t="s">
        <v>9</v>
      </c>
      <c r="H23" s="17"/>
    </row>
    <row r="24" spans="1:8" ht="12.75" customHeight="1" x14ac:dyDescent="0.3">
      <c r="A24" s="17"/>
      <c r="B24" s="33">
        <v>8.3000000000000007</v>
      </c>
      <c r="C24" s="34" t="s">
        <v>34</v>
      </c>
      <c r="D24" s="30" t="s">
        <v>27</v>
      </c>
      <c r="E24" s="27">
        <f>'[1]2024 detailed'!G25</f>
        <v>5</v>
      </c>
      <c r="F24" s="28" t="s">
        <v>9</v>
      </c>
      <c r="G24" s="31" t="s">
        <v>9</v>
      </c>
      <c r="H24" s="17"/>
    </row>
    <row r="25" spans="1:8" ht="12.75" customHeight="1" x14ac:dyDescent="0.3">
      <c r="A25" s="17"/>
      <c r="B25" s="33" t="s">
        <v>35</v>
      </c>
      <c r="C25" s="34" t="s">
        <v>36</v>
      </c>
      <c r="D25" s="30" t="s">
        <v>21</v>
      </c>
      <c r="E25" s="27">
        <f>'[1]2024 detailed'!G26</f>
        <v>50</v>
      </c>
      <c r="F25" s="28" t="s">
        <v>9</v>
      </c>
      <c r="G25" s="31" t="s">
        <v>9</v>
      </c>
      <c r="H25" s="17"/>
    </row>
    <row r="26" spans="1:8" ht="12.75" customHeight="1" x14ac:dyDescent="0.3">
      <c r="A26" s="17"/>
      <c r="B26" s="33">
        <v>8.4</v>
      </c>
      <c r="C26" s="34" t="s">
        <v>37</v>
      </c>
      <c r="D26" s="30" t="s">
        <v>27</v>
      </c>
      <c r="E26" s="27">
        <f>'[1]2024 detailed'!G27</f>
        <v>20</v>
      </c>
      <c r="F26" s="28" t="s">
        <v>9</v>
      </c>
      <c r="G26" s="31" t="s">
        <v>9</v>
      </c>
      <c r="H26" s="17"/>
    </row>
    <row r="27" spans="1:8" ht="12.75" customHeight="1" x14ac:dyDescent="0.3">
      <c r="A27" s="17"/>
      <c r="B27" s="33" t="s">
        <v>38</v>
      </c>
      <c r="C27" s="34" t="s">
        <v>39</v>
      </c>
      <c r="D27" s="30" t="s">
        <v>21</v>
      </c>
      <c r="E27" s="27">
        <f>'[1]2024 detailed'!G28</f>
        <v>50</v>
      </c>
      <c r="F27" s="28" t="s">
        <v>9</v>
      </c>
      <c r="G27" s="31" t="s">
        <v>9</v>
      </c>
      <c r="H27" s="17"/>
    </row>
    <row r="28" spans="1:8" ht="12.75" customHeight="1" x14ac:dyDescent="0.3">
      <c r="A28" s="17"/>
      <c r="B28" s="33">
        <v>8.5</v>
      </c>
      <c r="C28" s="34" t="s">
        <v>40</v>
      </c>
      <c r="D28" s="30" t="s">
        <v>27</v>
      </c>
      <c r="E28" s="27">
        <f>'[1]2024 detailed'!G29</f>
        <v>5</v>
      </c>
      <c r="F28" s="28" t="s">
        <v>9</v>
      </c>
      <c r="G28" s="31" t="s">
        <v>9</v>
      </c>
      <c r="H28" s="17"/>
    </row>
    <row r="29" spans="1:8" ht="12.75" customHeight="1" x14ac:dyDescent="0.3">
      <c r="A29" s="17"/>
      <c r="B29" s="33" t="s">
        <v>41</v>
      </c>
      <c r="C29" s="34" t="s">
        <v>42</v>
      </c>
      <c r="D29" s="30" t="s">
        <v>21</v>
      </c>
      <c r="E29" s="27">
        <f>'[1]2024 detailed'!G30</f>
        <v>25</v>
      </c>
      <c r="F29" s="28" t="s">
        <v>9</v>
      </c>
      <c r="G29" s="31" t="s">
        <v>9</v>
      </c>
      <c r="H29" s="17"/>
    </row>
    <row r="30" spans="1:8" ht="12.75" customHeight="1" x14ac:dyDescent="0.3">
      <c r="A30" s="17"/>
      <c r="B30" s="33" t="s">
        <v>43</v>
      </c>
      <c r="C30" s="34" t="s">
        <v>44</v>
      </c>
      <c r="D30" s="30" t="s">
        <v>27</v>
      </c>
      <c r="E30" s="27">
        <f>'[1]2024 detailed'!G31</f>
        <v>3</v>
      </c>
      <c r="F30" s="28" t="s">
        <v>9</v>
      </c>
      <c r="G30" s="31" t="s">
        <v>9</v>
      </c>
      <c r="H30" s="17"/>
    </row>
    <row r="31" spans="1:8" ht="12.75" customHeight="1" x14ac:dyDescent="0.3">
      <c r="A31" s="17"/>
      <c r="B31" s="33" t="s">
        <v>45</v>
      </c>
      <c r="C31" s="34" t="s">
        <v>46</v>
      </c>
      <c r="D31" s="30" t="s">
        <v>21</v>
      </c>
      <c r="E31" s="27">
        <f>'[1]2024 detailed'!G32</f>
        <v>25</v>
      </c>
      <c r="F31" s="28" t="s">
        <v>9</v>
      </c>
      <c r="G31" s="31" t="s">
        <v>9</v>
      </c>
      <c r="H31" s="17"/>
    </row>
    <row r="32" spans="1:8" ht="12.75" customHeight="1" x14ac:dyDescent="0.3">
      <c r="A32" s="17"/>
      <c r="B32" s="33">
        <v>9.1</v>
      </c>
      <c r="C32" s="34" t="s">
        <v>47</v>
      </c>
      <c r="D32" s="30" t="s">
        <v>21</v>
      </c>
      <c r="E32" s="27">
        <f>'[1]2024 detailed'!G33</f>
        <v>720</v>
      </c>
      <c r="F32" s="28" t="s">
        <v>9</v>
      </c>
      <c r="G32" s="31" t="s">
        <v>9</v>
      </c>
      <c r="H32" s="17"/>
    </row>
    <row r="33" spans="1:8" ht="12.75" customHeight="1" x14ac:dyDescent="0.3">
      <c r="A33" s="17"/>
      <c r="B33" s="33">
        <v>10.3</v>
      </c>
      <c r="C33" s="34" t="s">
        <v>48</v>
      </c>
      <c r="D33" s="30" t="s">
        <v>21</v>
      </c>
      <c r="E33" s="27">
        <f>'[1]2024 detailed'!G34</f>
        <v>720</v>
      </c>
      <c r="F33" s="28" t="s">
        <v>9</v>
      </c>
      <c r="G33" s="31" t="s">
        <v>9</v>
      </c>
      <c r="H33" s="17"/>
    </row>
    <row r="34" spans="1:8" ht="12.75" customHeight="1" x14ac:dyDescent="0.3">
      <c r="A34" s="17"/>
      <c r="B34" s="33">
        <v>11.1</v>
      </c>
      <c r="C34" s="34" t="s">
        <v>49</v>
      </c>
      <c r="D34" s="30" t="s">
        <v>21</v>
      </c>
      <c r="E34" s="27">
        <f>'[1]2024 detailed'!G35</f>
        <v>1000</v>
      </c>
      <c r="F34" s="28" t="s">
        <v>9</v>
      </c>
      <c r="G34" s="31" t="s">
        <v>9</v>
      </c>
      <c r="H34" s="17"/>
    </row>
    <row r="35" spans="1:8" ht="12.75" customHeight="1" x14ac:dyDescent="0.3">
      <c r="A35" s="17"/>
      <c r="B35" s="33">
        <v>11.2</v>
      </c>
      <c r="C35" s="34" t="s">
        <v>50</v>
      </c>
      <c r="D35" s="30" t="s">
        <v>21</v>
      </c>
      <c r="E35" s="27">
        <f>'[1]2024 detailed'!G36</f>
        <v>13000</v>
      </c>
      <c r="F35" s="28" t="s">
        <v>9</v>
      </c>
      <c r="G35" s="31" t="s">
        <v>9</v>
      </c>
      <c r="H35" s="17"/>
    </row>
    <row r="36" spans="1:8" ht="12.75" customHeight="1" x14ac:dyDescent="0.3">
      <c r="A36" s="17"/>
      <c r="B36" s="33">
        <v>11.4</v>
      </c>
      <c r="C36" s="34" t="s">
        <v>51</v>
      </c>
      <c r="D36" s="30" t="s">
        <v>52</v>
      </c>
      <c r="E36" s="27" t="str">
        <f>'[1]2024 detailed'!G37</f>
        <v>-</v>
      </c>
      <c r="F36" s="36" t="s">
        <v>53</v>
      </c>
      <c r="G36" s="37" t="s">
        <v>53</v>
      </c>
      <c r="H36" s="17"/>
    </row>
    <row r="37" spans="1:8" ht="12.75" customHeight="1" x14ac:dyDescent="0.3">
      <c r="A37" s="17"/>
      <c r="B37" s="33">
        <v>11.7</v>
      </c>
      <c r="C37" s="34" t="s">
        <v>54</v>
      </c>
      <c r="D37" s="30" t="s">
        <v>21</v>
      </c>
      <c r="E37" s="27">
        <f>'[1]2024 detailed'!G38</f>
        <v>3000</v>
      </c>
      <c r="F37" s="28" t="s">
        <v>9</v>
      </c>
      <c r="G37" s="31" t="s">
        <v>9</v>
      </c>
      <c r="H37" s="17"/>
    </row>
    <row r="38" spans="1:8" ht="12.75" customHeight="1" x14ac:dyDescent="0.3">
      <c r="A38" s="17"/>
      <c r="B38" s="33" t="s">
        <v>159</v>
      </c>
      <c r="C38" s="34" t="s">
        <v>55</v>
      </c>
      <c r="D38" s="30" t="s">
        <v>14</v>
      </c>
      <c r="E38" s="27">
        <f>'[1]2024 detailed'!G39</f>
        <v>102000</v>
      </c>
      <c r="F38" s="28" t="s">
        <v>9</v>
      </c>
      <c r="G38" s="31" t="s">
        <v>9</v>
      </c>
      <c r="H38" s="17"/>
    </row>
    <row r="39" spans="1:8" ht="12.75" customHeight="1" x14ac:dyDescent="0.3">
      <c r="A39" s="17"/>
      <c r="B39" s="33">
        <v>16.3</v>
      </c>
      <c r="C39" s="34" t="s">
        <v>56</v>
      </c>
      <c r="D39" s="30" t="s">
        <v>14</v>
      </c>
      <c r="E39" s="27">
        <f>'[1]2024 detailed'!G40</f>
        <v>2000</v>
      </c>
      <c r="F39" s="28" t="s">
        <v>9</v>
      </c>
      <c r="G39" s="31" t="s">
        <v>9</v>
      </c>
      <c r="H39" s="17"/>
    </row>
    <row r="40" spans="1:8" ht="12.75" customHeight="1" x14ac:dyDescent="0.3">
      <c r="A40" s="17"/>
      <c r="B40" s="33">
        <v>18.100000000000001</v>
      </c>
      <c r="C40" s="34" t="s">
        <v>58</v>
      </c>
      <c r="D40" s="30" t="s">
        <v>27</v>
      </c>
      <c r="E40" s="27">
        <f>'[1]2024 detailed'!G41</f>
        <v>50</v>
      </c>
      <c r="F40" s="28" t="s">
        <v>9</v>
      </c>
      <c r="G40" s="31" t="s">
        <v>9</v>
      </c>
      <c r="H40" s="17"/>
    </row>
    <row r="41" spans="1:8" ht="12.75" customHeight="1" x14ac:dyDescent="0.3">
      <c r="A41" s="17"/>
      <c r="B41" s="33">
        <v>25.1</v>
      </c>
      <c r="C41" s="34" t="s">
        <v>59</v>
      </c>
      <c r="D41" s="30" t="s">
        <v>77</v>
      </c>
      <c r="E41" s="27">
        <f>'[1]2024 detailed'!G42</f>
        <v>1</v>
      </c>
      <c r="F41" s="139">
        <v>25000</v>
      </c>
      <c r="G41" s="140">
        <v>25000</v>
      </c>
      <c r="H41" s="17"/>
    </row>
    <row r="42" spans="1:8" ht="12.75" customHeight="1" x14ac:dyDescent="0.3">
      <c r="A42" s="17"/>
      <c r="B42" s="33">
        <v>25.2</v>
      </c>
      <c r="C42" s="34" t="s">
        <v>60</v>
      </c>
      <c r="D42" s="30" t="s">
        <v>27</v>
      </c>
      <c r="E42" s="27">
        <f>'[1]2024 detailed'!G43</f>
        <v>4</v>
      </c>
      <c r="F42" s="28" t="s">
        <v>9</v>
      </c>
      <c r="G42" s="31" t="s">
        <v>9</v>
      </c>
      <c r="H42" s="17"/>
    </row>
    <row r="43" spans="1:8" ht="12.75" customHeight="1" x14ac:dyDescent="0.3">
      <c r="A43" s="17"/>
      <c r="B43" s="33">
        <v>25.3</v>
      </c>
      <c r="C43" s="34" t="s">
        <v>61</v>
      </c>
      <c r="D43" s="30" t="s">
        <v>21</v>
      </c>
      <c r="E43" s="27">
        <f>'[1]2024 detailed'!G44</f>
        <v>150</v>
      </c>
      <c r="F43" s="28" t="s">
        <v>9</v>
      </c>
      <c r="G43" s="31" t="s">
        <v>9</v>
      </c>
      <c r="H43" s="17"/>
    </row>
    <row r="44" spans="1:8" ht="12.75" customHeight="1" x14ac:dyDescent="0.3">
      <c r="A44" s="17"/>
      <c r="B44" s="33">
        <v>25.5</v>
      </c>
      <c r="C44" s="34" t="s">
        <v>60</v>
      </c>
      <c r="D44" s="30" t="s">
        <v>27</v>
      </c>
      <c r="E44" s="27">
        <f>'[1]2024 detailed'!G45</f>
        <v>25</v>
      </c>
      <c r="F44" s="28" t="s">
        <v>9</v>
      </c>
      <c r="G44" s="31" t="s">
        <v>9</v>
      </c>
      <c r="H44" s="17"/>
    </row>
    <row r="45" spans="1:8" ht="12.75" customHeight="1" x14ac:dyDescent="0.3">
      <c r="A45" s="17"/>
      <c r="B45" s="24">
        <v>41.1</v>
      </c>
      <c r="C45" s="38" t="s">
        <v>62</v>
      </c>
      <c r="D45" s="30" t="s">
        <v>14</v>
      </c>
      <c r="E45" s="27">
        <f>'[1]2024 detailed'!G46</f>
        <v>45</v>
      </c>
      <c r="F45" s="28" t="s">
        <v>9</v>
      </c>
      <c r="G45" s="31" t="s">
        <v>9</v>
      </c>
      <c r="H45" s="17"/>
    </row>
    <row r="46" spans="1:8" ht="12.75" customHeight="1" x14ac:dyDescent="0.3">
      <c r="A46" s="17"/>
      <c r="B46" s="24">
        <v>41.2</v>
      </c>
      <c r="C46" s="38" t="s">
        <v>63</v>
      </c>
      <c r="D46" s="30" t="s">
        <v>21</v>
      </c>
      <c r="E46" s="27">
        <f>'[1]2024 detailed'!G47</f>
        <v>40</v>
      </c>
      <c r="F46" s="28" t="s">
        <v>9</v>
      </c>
      <c r="G46" s="31" t="s">
        <v>9</v>
      </c>
      <c r="H46" s="17"/>
    </row>
    <row r="47" spans="1:8" ht="12.75" customHeight="1" x14ac:dyDescent="0.3">
      <c r="A47" s="17"/>
      <c r="B47" s="24">
        <v>45.1</v>
      </c>
      <c r="C47" s="38" t="s">
        <v>64</v>
      </c>
      <c r="D47" s="30" t="s">
        <v>8</v>
      </c>
      <c r="E47" s="27">
        <f>'[1]2024 detailed'!G48</f>
        <v>1</v>
      </c>
      <c r="F47" s="28" t="s">
        <v>9</v>
      </c>
      <c r="G47" s="31" t="s">
        <v>9</v>
      </c>
      <c r="H47" s="17"/>
    </row>
    <row r="48" spans="1:8" ht="6.75" customHeight="1" thickBot="1" x14ac:dyDescent="0.35">
      <c r="A48" s="17"/>
      <c r="B48" s="39"/>
      <c r="C48" s="144"/>
      <c r="D48" s="144"/>
      <c r="E48" s="144"/>
      <c r="F48" s="144"/>
      <c r="G48" s="40"/>
      <c r="H48" s="17"/>
    </row>
    <row r="49" spans="1:8" ht="15" thickBot="1" x14ac:dyDescent="0.35">
      <c r="A49" s="17"/>
      <c r="B49" s="41"/>
      <c r="C49" s="143" t="s">
        <v>65</v>
      </c>
      <c r="D49" s="143"/>
      <c r="E49" s="143"/>
      <c r="F49" s="143"/>
      <c r="G49" s="42"/>
      <c r="H49" s="17"/>
    </row>
    <row r="50" spans="1:8" ht="27" customHeight="1" thickTop="1" x14ac:dyDescent="0.3">
      <c r="A50" s="6"/>
      <c r="B50" s="145" t="s">
        <v>66</v>
      </c>
      <c r="C50" s="146"/>
      <c r="D50" s="43"/>
      <c r="E50" s="44"/>
      <c r="F50" s="45"/>
      <c r="G50" s="46"/>
      <c r="H50" s="11"/>
    </row>
    <row r="51" spans="1:8" ht="6" customHeight="1" thickBot="1" x14ac:dyDescent="0.35">
      <c r="A51" s="6"/>
      <c r="B51" s="47"/>
      <c r="C51" s="48"/>
      <c r="D51" s="49"/>
      <c r="E51" s="14"/>
      <c r="F51" s="15"/>
      <c r="G51" s="50"/>
      <c r="H51" s="11"/>
    </row>
    <row r="52" spans="1:8" ht="29.25" customHeight="1" thickTop="1" thickBot="1" x14ac:dyDescent="0.35">
      <c r="A52" s="17"/>
      <c r="B52" s="18" t="s">
        <v>1</v>
      </c>
      <c r="C52" s="19" t="s">
        <v>2</v>
      </c>
      <c r="D52" s="20" t="s">
        <v>3</v>
      </c>
      <c r="E52" s="21" t="s">
        <v>4</v>
      </c>
      <c r="F52" s="22" t="s">
        <v>5</v>
      </c>
      <c r="G52" s="23" t="s">
        <v>6</v>
      </c>
      <c r="H52" s="17"/>
    </row>
    <row r="53" spans="1:8" ht="12.75" customHeight="1" x14ac:dyDescent="0.3">
      <c r="A53" s="17"/>
      <c r="B53" s="32">
        <v>2.1</v>
      </c>
      <c r="C53" s="25" t="s">
        <v>67</v>
      </c>
      <c r="D53" s="26" t="s">
        <v>14</v>
      </c>
      <c r="E53" s="27">
        <f>'[1]2024 detailed'!G72</f>
        <v>2500</v>
      </c>
      <c r="F53" s="28" t="s">
        <v>9</v>
      </c>
      <c r="G53" s="31" t="s">
        <v>9</v>
      </c>
      <c r="H53" s="17"/>
    </row>
    <row r="54" spans="1:8" ht="12.75" customHeight="1" x14ac:dyDescent="0.3">
      <c r="A54" s="17"/>
      <c r="B54" s="32" t="s">
        <v>68</v>
      </c>
      <c r="C54" s="25" t="s">
        <v>69</v>
      </c>
      <c r="D54" s="26" t="s">
        <v>52</v>
      </c>
      <c r="E54" s="27" t="str">
        <f>'[1]2024 detailed'!G73</f>
        <v>-</v>
      </c>
      <c r="F54" s="36" t="s">
        <v>53</v>
      </c>
      <c r="G54" s="37" t="s">
        <v>53</v>
      </c>
      <c r="H54" s="17"/>
    </row>
    <row r="55" spans="1:8" ht="12.75" customHeight="1" x14ac:dyDescent="0.3">
      <c r="A55" s="17"/>
      <c r="B55" s="32">
        <v>2.2000000000000002</v>
      </c>
      <c r="C55" s="25" t="s">
        <v>70</v>
      </c>
      <c r="D55" s="26" t="s">
        <v>14</v>
      </c>
      <c r="E55" s="27">
        <f>'[1]2024 detailed'!G74</f>
        <v>1250</v>
      </c>
      <c r="F55" s="28" t="s">
        <v>9</v>
      </c>
      <c r="G55" s="31" t="s">
        <v>9</v>
      </c>
      <c r="H55" s="17"/>
    </row>
    <row r="56" spans="1:8" ht="12.75" customHeight="1" x14ac:dyDescent="0.3">
      <c r="A56" s="17"/>
      <c r="B56" s="32" t="s">
        <v>12</v>
      </c>
      <c r="C56" s="51" t="s">
        <v>13</v>
      </c>
      <c r="D56" s="30" t="s">
        <v>14</v>
      </c>
      <c r="E56" s="27">
        <f>'[1]2024 detailed'!G75</f>
        <v>3150</v>
      </c>
      <c r="F56" s="28" t="s">
        <v>9</v>
      </c>
      <c r="G56" s="31" t="s">
        <v>9</v>
      </c>
      <c r="H56" s="17"/>
    </row>
    <row r="57" spans="1:8" ht="12.75" customHeight="1" x14ac:dyDescent="0.3">
      <c r="A57" s="17"/>
      <c r="B57" s="32" t="s">
        <v>15</v>
      </c>
      <c r="C57" s="51" t="s">
        <v>16</v>
      </c>
      <c r="D57" s="26" t="s">
        <v>14</v>
      </c>
      <c r="E57" s="27">
        <f>'[1]2024 detailed'!G76</f>
        <v>3700</v>
      </c>
      <c r="F57" s="28" t="s">
        <v>9</v>
      </c>
      <c r="G57" s="31" t="s">
        <v>9</v>
      </c>
      <c r="H57" s="17"/>
    </row>
    <row r="58" spans="1:8" ht="12.75" customHeight="1" x14ac:dyDescent="0.3">
      <c r="A58" s="17"/>
      <c r="B58" s="32">
        <v>3.4</v>
      </c>
      <c r="C58" s="25" t="s">
        <v>71</v>
      </c>
      <c r="D58" s="26" t="s">
        <v>14</v>
      </c>
      <c r="E58" s="27">
        <f>'[1]2024 detailed'!G77</f>
        <v>90</v>
      </c>
      <c r="F58" s="28" t="s">
        <v>9</v>
      </c>
      <c r="G58" s="31" t="s">
        <v>9</v>
      </c>
      <c r="H58" s="17"/>
    </row>
    <row r="59" spans="1:8" ht="12.75" customHeight="1" x14ac:dyDescent="0.3">
      <c r="A59" s="17"/>
      <c r="B59" s="52">
        <v>4.0999999999999996</v>
      </c>
      <c r="C59" s="51" t="s">
        <v>72</v>
      </c>
      <c r="D59" s="26" t="s">
        <v>8</v>
      </c>
      <c r="E59" s="27">
        <f>'[1]2024 detailed'!G78</f>
        <v>1</v>
      </c>
      <c r="F59" s="28" t="s">
        <v>9</v>
      </c>
      <c r="G59" s="31" t="s">
        <v>9</v>
      </c>
      <c r="H59" s="17"/>
    </row>
    <row r="60" spans="1:8" ht="12.75" customHeight="1" x14ac:dyDescent="0.3">
      <c r="A60" s="17"/>
      <c r="B60" s="33">
        <v>5.0999999999999996</v>
      </c>
      <c r="C60" s="34" t="s">
        <v>20</v>
      </c>
      <c r="D60" s="30" t="s">
        <v>21</v>
      </c>
      <c r="E60" s="27">
        <f>'[1]2024 detailed'!G79</f>
        <v>400</v>
      </c>
      <c r="F60" s="28" t="s">
        <v>9</v>
      </c>
      <c r="G60" s="31" t="s">
        <v>9</v>
      </c>
      <c r="H60" s="17"/>
    </row>
    <row r="61" spans="1:8" ht="12.75" customHeight="1" x14ac:dyDescent="0.3">
      <c r="A61" s="17"/>
      <c r="B61" s="33">
        <v>5.2</v>
      </c>
      <c r="C61" s="34" t="s">
        <v>22</v>
      </c>
      <c r="D61" s="30" t="s">
        <v>14</v>
      </c>
      <c r="E61" s="27">
        <f>'[1]2024 detailed'!G80</f>
        <v>250</v>
      </c>
      <c r="F61" s="28" t="s">
        <v>9</v>
      </c>
      <c r="G61" s="31" t="s">
        <v>9</v>
      </c>
      <c r="H61" s="17"/>
    </row>
    <row r="62" spans="1:8" ht="14.25" customHeight="1" x14ac:dyDescent="0.3">
      <c r="A62" s="17"/>
      <c r="B62" s="33">
        <v>5.3</v>
      </c>
      <c r="C62" s="34" t="s">
        <v>23</v>
      </c>
      <c r="D62" s="30" t="s">
        <v>14</v>
      </c>
      <c r="E62" s="27">
        <f>'[1]2024 detailed'!G81</f>
        <v>75</v>
      </c>
      <c r="F62" s="28" t="s">
        <v>9</v>
      </c>
      <c r="G62" s="31" t="s">
        <v>9</v>
      </c>
      <c r="H62" s="17"/>
    </row>
    <row r="63" spans="1:8" ht="12.75" customHeight="1" x14ac:dyDescent="0.3">
      <c r="A63" s="17"/>
      <c r="B63" s="33">
        <v>5.4</v>
      </c>
      <c r="C63" s="34" t="s">
        <v>24</v>
      </c>
      <c r="D63" s="30" t="s">
        <v>14</v>
      </c>
      <c r="E63" s="27">
        <f>'[1]2024 detailed'!G82</f>
        <v>150</v>
      </c>
      <c r="F63" s="28" t="s">
        <v>9</v>
      </c>
      <c r="G63" s="31" t="s">
        <v>9</v>
      </c>
      <c r="H63" s="17"/>
    </row>
    <row r="64" spans="1:8" ht="12.75" customHeight="1" x14ac:dyDescent="0.3">
      <c r="A64" s="17"/>
      <c r="B64" s="33">
        <v>6.4</v>
      </c>
      <c r="C64" s="34" t="s">
        <v>73</v>
      </c>
      <c r="D64" s="30" t="s">
        <v>14</v>
      </c>
      <c r="E64" s="27">
        <f>'[1]2024 detailed'!G83</f>
        <v>300</v>
      </c>
      <c r="F64" s="28" t="s">
        <v>9</v>
      </c>
      <c r="G64" s="31" t="s">
        <v>9</v>
      </c>
      <c r="H64" s="17"/>
    </row>
    <row r="65" spans="1:8" ht="12.75" customHeight="1" x14ac:dyDescent="0.3">
      <c r="A65" s="17"/>
      <c r="B65" s="33">
        <v>7.1</v>
      </c>
      <c r="C65" s="34" t="s">
        <v>30</v>
      </c>
      <c r="D65" s="30" t="s">
        <v>14</v>
      </c>
      <c r="E65" s="27">
        <f>'[1]2024 detailed'!G84</f>
        <v>400</v>
      </c>
      <c r="F65" s="28" t="s">
        <v>9</v>
      </c>
      <c r="G65" s="31" t="s">
        <v>9</v>
      </c>
      <c r="H65" s="17"/>
    </row>
    <row r="66" spans="1:8" ht="12.75" customHeight="1" x14ac:dyDescent="0.3">
      <c r="A66" s="17"/>
      <c r="B66" s="33">
        <v>10.3</v>
      </c>
      <c r="C66" s="34" t="s">
        <v>74</v>
      </c>
      <c r="D66" s="30" t="s">
        <v>21</v>
      </c>
      <c r="E66" s="27">
        <f>'[1]2024 detailed'!G85</f>
        <v>240</v>
      </c>
      <c r="F66" s="28" t="s">
        <v>9</v>
      </c>
      <c r="G66" s="31" t="s">
        <v>9</v>
      </c>
      <c r="H66" s="17"/>
    </row>
    <row r="67" spans="1:8" ht="12.75" customHeight="1" x14ac:dyDescent="0.3">
      <c r="A67" s="17"/>
      <c r="B67" s="33" t="s">
        <v>75</v>
      </c>
      <c r="C67" s="34" t="s">
        <v>76</v>
      </c>
      <c r="D67" s="30" t="s">
        <v>77</v>
      </c>
      <c r="E67" s="27">
        <f>'[1]2024 detailed'!G86</f>
        <v>1</v>
      </c>
      <c r="F67" s="141">
        <v>15000</v>
      </c>
      <c r="G67" s="140">
        <v>15000</v>
      </c>
      <c r="H67" s="17"/>
    </row>
    <row r="68" spans="1:8" ht="12.75" customHeight="1" x14ac:dyDescent="0.3">
      <c r="A68" s="17"/>
      <c r="B68" s="33">
        <v>10.8</v>
      </c>
      <c r="C68" s="34" t="s">
        <v>78</v>
      </c>
      <c r="D68" s="30" t="s">
        <v>21</v>
      </c>
      <c r="E68" s="27">
        <f>'[1]2024 detailed'!G87</f>
        <v>70</v>
      </c>
      <c r="F68" s="28" t="s">
        <v>9</v>
      </c>
      <c r="G68" s="31" t="s">
        <v>9</v>
      </c>
      <c r="H68" s="17"/>
    </row>
    <row r="69" spans="1:8" ht="12.75" customHeight="1" x14ac:dyDescent="0.3">
      <c r="A69" s="17"/>
      <c r="B69" s="33">
        <v>11.2</v>
      </c>
      <c r="C69" s="34" t="s">
        <v>50</v>
      </c>
      <c r="D69" s="30" t="s">
        <v>21</v>
      </c>
      <c r="E69" s="27">
        <f>'[1]2024 detailed'!G88</f>
        <v>12000</v>
      </c>
      <c r="F69" s="28" t="s">
        <v>9</v>
      </c>
      <c r="G69" s="31" t="s">
        <v>9</v>
      </c>
      <c r="H69" s="17"/>
    </row>
    <row r="70" spans="1:8" ht="12.75" customHeight="1" x14ac:dyDescent="0.3">
      <c r="A70" s="17"/>
      <c r="B70" s="33">
        <v>11.7</v>
      </c>
      <c r="C70" s="34" t="s">
        <v>54</v>
      </c>
      <c r="D70" s="30" t="s">
        <v>21</v>
      </c>
      <c r="E70" s="27">
        <f>'[1]2024 detailed'!G89</f>
        <v>2500</v>
      </c>
      <c r="F70" s="28" t="s">
        <v>9</v>
      </c>
      <c r="G70" s="31" t="s">
        <v>9</v>
      </c>
      <c r="H70" s="17"/>
    </row>
    <row r="71" spans="1:8" ht="12.75" customHeight="1" x14ac:dyDescent="0.3">
      <c r="A71" s="17"/>
      <c r="B71" s="33">
        <v>16.399999999999999</v>
      </c>
      <c r="C71" s="34" t="s">
        <v>57</v>
      </c>
      <c r="D71" s="30" t="s">
        <v>14</v>
      </c>
      <c r="E71" s="27">
        <f>'[1]2024 detailed'!G90</f>
        <v>21300</v>
      </c>
      <c r="F71" s="28" t="s">
        <v>9</v>
      </c>
      <c r="G71" s="31" t="s">
        <v>9</v>
      </c>
      <c r="H71" s="17"/>
    </row>
    <row r="72" spans="1:8" ht="12.75" customHeight="1" x14ac:dyDescent="0.3">
      <c r="A72" s="17"/>
      <c r="B72" s="33" t="s">
        <v>79</v>
      </c>
      <c r="C72" s="34" t="s">
        <v>80</v>
      </c>
      <c r="D72" s="30" t="s">
        <v>27</v>
      </c>
      <c r="E72" s="27">
        <f>'[1]2024 detailed'!G91</f>
        <v>3</v>
      </c>
      <c r="F72" s="28" t="s">
        <v>9</v>
      </c>
      <c r="G72" s="31" t="s">
        <v>9</v>
      </c>
      <c r="H72" s="17"/>
    </row>
    <row r="73" spans="1:8" ht="12.75" customHeight="1" x14ac:dyDescent="0.3">
      <c r="A73" s="17"/>
      <c r="B73" s="33">
        <v>16.899999999999999</v>
      </c>
      <c r="C73" s="34" t="s">
        <v>81</v>
      </c>
      <c r="D73" s="30" t="s">
        <v>14</v>
      </c>
      <c r="E73" s="27">
        <f>'[1]2024 detailed'!G92</f>
        <v>5000</v>
      </c>
      <c r="F73" s="28" t="s">
        <v>9</v>
      </c>
      <c r="G73" s="31" t="s">
        <v>9</v>
      </c>
      <c r="H73" s="17"/>
    </row>
    <row r="74" spans="1:8" ht="12.75" customHeight="1" x14ac:dyDescent="0.3">
      <c r="A74" s="17"/>
      <c r="B74" s="33">
        <v>45.2</v>
      </c>
      <c r="C74" s="34" t="s">
        <v>82</v>
      </c>
      <c r="D74" s="30" t="s">
        <v>8</v>
      </c>
      <c r="E74" s="27">
        <f>'[1]2024 detailed'!G93</f>
        <v>1</v>
      </c>
      <c r="F74" s="28" t="s">
        <v>9</v>
      </c>
      <c r="G74" s="31" t="s">
        <v>9</v>
      </c>
      <c r="H74" s="17"/>
    </row>
    <row r="75" spans="1:8" ht="12.75" customHeight="1" x14ac:dyDescent="0.3">
      <c r="A75" s="17"/>
      <c r="B75" s="33">
        <v>45.5</v>
      </c>
      <c r="C75" s="34" t="s">
        <v>83</v>
      </c>
      <c r="D75" s="30" t="s">
        <v>14</v>
      </c>
      <c r="E75" s="27">
        <f>'[1]2024 detailed'!G94</f>
        <v>6500</v>
      </c>
      <c r="F75" s="28" t="s">
        <v>9</v>
      </c>
      <c r="G75" s="31" t="s">
        <v>9</v>
      </c>
      <c r="H75" s="17"/>
    </row>
    <row r="76" spans="1:8" ht="12.75" customHeight="1" x14ac:dyDescent="0.3">
      <c r="A76" s="17"/>
      <c r="B76" s="24">
        <v>45.6</v>
      </c>
      <c r="C76" s="34" t="s">
        <v>84</v>
      </c>
      <c r="D76" s="30" t="s">
        <v>27</v>
      </c>
      <c r="E76" s="27">
        <f>'[1]2024 detailed'!G95</f>
        <v>100</v>
      </c>
      <c r="F76" s="28" t="s">
        <v>9</v>
      </c>
      <c r="G76" s="31" t="s">
        <v>9</v>
      </c>
      <c r="H76" s="17"/>
    </row>
    <row r="77" spans="1:8" ht="6.75" customHeight="1" thickBot="1" x14ac:dyDescent="0.35">
      <c r="A77" s="17"/>
      <c r="B77" s="53"/>
      <c r="C77" s="147"/>
      <c r="D77" s="147"/>
      <c r="E77" s="147"/>
      <c r="F77" s="147"/>
      <c r="G77" s="54"/>
      <c r="H77" s="17"/>
    </row>
    <row r="78" spans="1:8" ht="15" thickBot="1" x14ac:dyDescent="0.35">
      <c r="A78" s="17"/>
      <c r="B78" s="55"/>
      <c r="C78" s="148" t="s">
        <v>85</v>
      </c>
      <c r="D78" s="148"/>
      <c r="E78" s="148"/>
      <c r="F78" s="148"/>
      <c r="G78" s="56"/>
      <c r="H78" s="17"/>
    </row>
    <row r="79" spans="1:8" ht="15" thickTop="1" x14ac:dyDescent="0.3">
      <c r="A79" s="6"/>
      <c r="B79" s="57"/>
      <c r="C79" s="2"/>
      <c r="D79" s="3"/>
      <c r="E79" s="44"/>
      <c r="F79" s="45"/>
      <c r="G79" s="58"/>
      <c r="H79" s="11"/>
    </row>
    <row r="80" spans="1:8" x14ac:dyDescent="0.3">
      <c r="A80" s="6"/>
      <c r="B80" s="59" t="s">
        <v>86</v>
      </c>
      <c r="C80" s="9"/>
      <c r="D80" s="8"/>
      <c r="E80" s="60"/>
      <c r="F80" s="61"/>
      <c r="G80" s="62"/>
      <c r="H80" s="11"/>
    </row>
    <row r="81" spans="1:8" x14ac:dyDescent="0.3">
      <c r="A81" s="6"/>
      <c r="B81" s="63" t="s">
        <v>87</v>
      </c>
      <c r="C81" s="9"/>
      <c r="D81" s="8"/>
      <c r="E81" s="60"/>
      <c r="F81" s="61"/>
      <c r="G81" s="64"/>
      <c r="H81" s="11"/>
    </row>
    <row r="82" spans="1:8" x14ac:dyDescent="0.3">
      <c r="A82" s="6"/>
      <c r="B82" s="65"/>
      <c r="C82" s="9"/>
      <c r="D82" s="8"/>
      <c r="E82" s="60"/>
      <c r="F82" s="61"/>
      <c r="G82" s="64"/>
      <c r="H82" s="11"/>
    </row>
    <row r="83" spans="1:8" x14ac:dyDescent="0.3">
      <c r="A83" s="6"/>
      <c r="B83" s="66"/>
      <c r="C83" s="9"/>
      <c r="D83" s="8"/>
      <c r="E83" s="60"/>
      <c r="F83" s="61"/>
      <c r="G83" s="64"/>
      <c r="H83" s="11"/>
    </row>
    <row r="84" spans="1:8" x14ac:dyDescent="0.3">
      <c r="A84" s="67"/>
      <c r="B84" s="68"/>
      <c r="C84" s="69"/>
      <c r="D84" s="13"/>
      <c r="E84" s="14"/>
      <c r="F84" s="15"/>
      <c r="G84" s="16"/>
      <c r="H84" s="70"/>
    </row>
    <row r="85" spans="1:8" x14ac:dyDescent="0.3">
      <c r="B85" s="71"/>
      <c r="C85" s="72"/>
      <c r="E85" s="74"/>
      <c r="F85" s="75"/>
      <c r="G85" s="76"/>
    </row>
    <row r="86" spans="1:8" x14ac:dyDescent="0.3">
      <c r="B86" s="77"/>
      <c r="C86" s="72"/>
    </row>
    <row r="87" spans="1:8" x14ac:dyDescent="0.3">
      <c r="B87" s="80"/>
      <c r="C87" s="72"/>
    </row>
    <row r="88" spans="1:8" x14ac:dyDescent="0.3">
      <c r="C88" s="71"/>
      <c r="D88" s="72"/>
    </row>
    <row r="98" spans="5:7" x14ac:dyDescent="0.3">
      <c r="F98" s="81"/>
      <c r="G98" s="74"/>
    </row>
    <row r="99" spans="5:7" x14ac:dyDescent="0.3">
      <c r="F99" s="142"/>
      <c r="G99" s="142"/>
    </row>
    <row r="100" spans="5:7" x14ac:dyDescent="0.3">
      <c r="F100" s="81"/>
      <c r="G100" s="74"/>
    </row>
    <row r="101" spans="5:7" x14ac:dyDescent="0.3">
      <c r="F101" s="81"/>
      <c r="G101" s="74"/>
    </row>
    <row r="102" spans="5:7" x14ac:dyDescent="0.3">
      <c r="F102" s="81"/>
      <c r="G102" s="74"/>
    </row>
    <row r="103" spans="5:7" x14ac:dyDescent="0.3">
      <c r="F103" s="81"/>
      <c r="G103" s="74"/>
    </row>
    <row r="104" spans="5:7" x14ac:dyDescent="0.3">
      <c r="F104" s="81"/>
      <c r="G104" s="74"/>
    </row>
    <row r="105" spans="5:7" x14ac:dyDescent="0.3">
      <c r="F105" s="81"/>
      <c r="G105" s="74"/>
    </row>
    <row r="106" spans="5:7" x14ac:dyDescent="0.3">
      <c r="E106" s="72"/>
      <c r="F106" s="81"/>
      <c r="G106" s="74"/>
    </row>
    <row r="107" spans="5:7" x14ac:dyDescent="0.3">
      <c r="E107" s="81"/>
      <c r="F107" s="74"/>
      <c r="G107" s="82"/>
    </row>
    <row r="108" spans="5:7" x14ac:dyDescent="0.3">
      <c r="E108" s="81"/>
      <c r="F108" s="74"/>
      <c r="G108" s="82"/>
    </row>
    <row r="109" spans="5:7" x14ac:dyDescent="0.3">
      <c r="E109" s="81"/>
      <c r="F109" s="74"/>
      <c r="G109" s="82"/>
    </row>
    <row r="110" spans="5:7" x14ac:dyDescent="0.3">
      <c r="E110" s="81"/>
      <c r="F110" s="74"/>
      <c r="G110" s="82"/>
    </row>
    <row r="111" spans="5:7" x14ac:dyDescent="0.3">
      <c r="E111" s="81"/>
      <c r="F111" s="74"/>
      <c r="G111" s="82"/>
    </row>
  </sheetData>
  <mergeCells count="11">
    <mergeCell ref="B1:C1"/>
    <mergeCell ref="B2:C2"/>
    <mergeCell ref="B3:C3"/>
    <mergeCell ref="E3:G3"/>
    <mergeCell ref="B4:C4"/>
    <mergeCell ref="F99:G99"/>
    <mergeCell ref="C49:F49"/>
    <mergeCell ref="C48:F48"/>
    <mergeCell ref="B50:C50"/>
    <mergeCell ref="C77:F77"/>
    <mergeCell ref="C78:F78"/>
  </mergeCells>
  <pageMargins left="0.7" right="0.7" top="0.75" bottom="0.75" header="0.3" footer="0.3"/>
  <pageSetup paperSize="256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59CB2-1386-4066-9807-64A5662FB6F0}">
  <dimension ref="A1:H96"/>
  <sheetViews>
    <sheetView topLeftCell="A46" workbookViewId="0">
      <selection activeCell="L11" sqref="L11"/>
    </sheetView>
  </sheetViews>
  <sheetFormatPr defaultColWidth="8.88671875" defaultRowHeight="14.4" x14ac:dyDescent="0.3"/>
  <cols>
    <col min="1" max="1" width="2" customWidth="1"/>
    <col min="2" max="2" width="8.5546875" style="138" customWidth="1"/>
    <col min="3" max="3" width="61" style="78" customWidth="1"/>
    <col min="4" max="4" width="9.33203125" style="73" customWidth="1"/>
    <col min="5" max="5" width="10.33203125" style="78" customWidth="1"/>
    <col min="6" max="6" width="13.5546875" style="73" customWidth="1"/>
    <col min="7" max="7" width="15.6640625" style="73" customWidth="1"/>
    <col min="257" max="257" width="2" customWidth="1"/>
    <col min="258" max="258" width="8.5546875" customWidth="1"/>
    <col min="259" max="259" width="61" customWidth="1"/>
    <col min="260" max="260" width="9.33203125" customWidth="1"/>
    <col min="261" max="261" width="10.33203125" customWidth="1"/>
    <col min="262" max="262" width="13.5546875" customWidth="1"/>
    <col min="263" max="263" width="15.6640625" customWidth="1"/>
    <col min="513" max="513" width="2" customWidth="1"/>
    <col min="514" max="514" width="8.5546875" customWidth="1"/>
    <col min="515" max="515" width="61" customWidth="1"/>
    <col min="516" max="516" width="9.33203125" customWidth="1"/>
    <col min="517" max="517" width="10.33203125" customWidth="1"/>
    <col min="518" max="518" width="13.5546875" customWidth="1"/>
    <col min="519" max="519" width="15.6640625" customWidth="1"/>
    <col min="769" max="769" width="2" customWidth="1"/>
    <col min="770" max="770" width="8.5546875" customWidth="1"/>
    <col min="771" max="771" width="61" customWidth="1"/>
    <col min="772" max="772" width="9.33203125" customWidth="1"/>
    <col min="773" max="773" width="10.33203125" customWidth="1"/>
    <col min="774" max="774" width="13.5546875" customWidth="1"/>
    <col min="775" max="775" width="15.6640625" customWidth="1"/>
    <col min="1025" max="1025" width="2" customWidth="1"/>
    <col min="1026" max="1026" width="8.5546875" customWidth="1"/>
    <col min="1027" max="1027" width="61" customWidth="1"/>
    <col min="1028" max="1028" width="9.33203125" customWidth="1"/>
    <col min="1029" max="1029" width="10.33203125" customWidth="1"/>
    <col min="1030" max="1030" width="13.5546875" customWidth="1"/>
    <col min="1031" max="1031" width="15.6640625" customWidth="1"/>
    <col min="1281" max="1281" width="2" customWidth="1"/>
    <col min="1282" max="1282" width="8.5546875" customWidth="1"/>
    <col min="1283" max="1283" width="61" customWidth="1"/>
    <col min="1284" max="1284" width="9.33203125" customWidth="1"/>
    <col min="1285" max="1285" width="10.33203125" customWidth="1"/>
    <col min="1286" max="1286" width="13.5546875" customWidth="1"/>
    <col min="1287" max="1287" width="15.6640625" customWidth="1"/>
    <col min="1537" max="1537" width="2" customWidth="1"/>
    <col min="1538" max="1538" width="8.5546875" customWidth="1"/>
    <col min="1539" max="1539" width="61" customWidth="1"/>
    <col min="1540" max="1540" width="9.33203125" customWidth="1"/>
    <col min="1541" max="1541" width="10.33203125" customWidth="1"/>
    <col min="1542" max="1542" width="13.5546875" customWidth="1"/>
    <col min="1543" max="1543" width="15.6640625" customWidth="1"/>
    <col min="1793" max="1793" width="2" customWidth="1"/>
    <col min="1794" max="1794" width="8.5546875" customWidth="1"/>
    <col min="1795" max="1795" width="61" customWidth="1"/>
    <col min="1796" max="1796" width="9.33203125" customWidth="1"/>
    <col min="1797" max="1797" width="10.33203125" customWidth="1"/>
    <col min="1798" max="1798" width="13.5546875" customWidth="1"/>
    <col min="1799" max="1799" width="15.6640625" customWidth="1"/>
    <col min="2049" max="2049" width="2" customWidth="1"/>
    <col min="2050" max="2050" width="8.5546875" customWidth="1"/>
    <col min="2051" max="2051" width="61" customWidth="1"/>
    <col min="2052" max="2052" width="9.33203125" customWidth="1"/>
    <col min="2053" max="2053" width="10.33203125" customWidth="1"/>
    <col min="2054" max="2054" width="13.5546875" customWidth="1"/>
    <col min="2055" max="2055" width="15.6640625" customWidth="1"/>
    <col min="2305" max="2305" width="2" customWidth="1"/>
    <col min="2306" max="2306" width="8.5546875" customWidth="1"/>
    <col min="2307" max="2307" width="61" customWidth="1"/>
    <col min="2308" max="2308" width="9.33203125" customWidth="1"/>
    <col min="2309" max="2309" width="10.33203125" customWidth="1"/>
    <col min="2310" max="2310" width="13.5546875" customWidth="1"/>
    <col min="2311" max="2311" width="15.6640625" customWidth="1"/>
    <col min="2561" max="2561" width="2" customWidth="1"/>
    <col min="2562" max="2562" width="8.5546875" customWidth="1"/>
    <col min="2563" max="2563" width="61" customWidth="1"/>
    <col min="2564" max="2564" width="9.33203125" customWidth="1"/>
    <col min="2565" max="2565" width="10.33203125" customWidth="1"/>
    <col min="2566" max="2566" width="13.5546875" customWidth="1"/>
    <col min="2567" max="2567" width="15.6640625" customWidth="1"/>
    <col min="2817" max="2817" width="2" customWidth="1"/>
    <col min="2818" max="2818" width="8.5546875" customWidth="1"/>
    <col min="2819" max="2819" width="61" customWidth="1"/>
    <col min="2820" max="2820" width="9.33203125" customWidth="1"/>
    <col min="2821" max="2821" width="10.33203125" customWidth="1"/>
    <col min="2822" max="2822" width="13.5546875" customWidth="1"/>
    <col min="2823" max="2823" width="15.6640625" customWidth="1"/>
    <col min="3073" max="3073" width="2" customWidth="1"/>
    <col min="3074" max="3074" width="8.5546875" customWidth="1"/>
    <col min="3075" max="3075" width="61" customWidth="1"/>
    <col min="3076" max="3076" width="9.33203125" customWidth="1"/>
    <col min="3077" max="3077" width="10.33203125" customWidth="1"/>
    <col min="3078" max="3078" width="13.5546875" customWidth="1"/>
    <col min="3079" max="3079" width="15.6640625" customWidth="1"/>
    <col min="3329" max="3329" width="2" customWidth="1"/>
    <col min="3330" max="3330" width="8.5546875" customWidth="1"/>
    <col min="3331" max="3331" width="61" customWidth="1"/>
    <col min="3332" max="3332" width="9.33203125" customWidth="1"/>
    <col min="3333" max="3333" width="10.33203125" customWidth="1"/>
    <col min="3334" max="3334" width="13.5546875" customWidth="1"/>
    <col min="3335" max="3335" width="15.6640625" customWidth="1"/>
    <col min="3585" max="3585" width="2" customWidth="1"/>
    <col min="3586" max="3586" width="8.5546875" customWidth="1"/>
    <col min="3587" max="3587" width="61" customWidth="1"/>
    <col min="3588" max="3588" width="9.33203125" customWidth="1"/>
    <col min="3589" max="3589" width="10.33203125" customWidth="1"/>
    <col min="3590" max="3590" width="13.5546875" customWidth="1"/>
    <col min="3591" max="3591" width="15.6640625" customWidth="1"/>
    <col min="3841" max="3841" width="2" customWidth="1"/>
    <col min="3842" max="3842" width="8.5546875" customWidth="1"/>
    <col min="3843" max="3843" width="61" customWidth="1"/>
    <col min="3844" max="3844" width="9.33203125" customWidth="1"/>
    <col min="3845" max="3845" width="10.33203125" customWidth="1"/>
    <col min="3846" max="3846" width="13.5546875" customWidth="1"/>
    <col min="3847" max="3847" width="15.6640625" customWidth="1"/>
    <col min="4097" max="4097" width="2" customWidth="1"/>
    <col min="4098" max="4098" width="8.5546875" customWidth="1"/>
    <col min="4099" max="4099" width="61" customWidth="1"/>
    <col min="4100" max="4100" width="9.33203125" customWidth="1"/>
    <col min="4101" max="4101" width="10.33203125" customWidth="1"/>
    <col min="4102" max="4102" width="13.5546875" customWidth="1"/>
    <col min="4103" max="4103" width="15.6640625" customWidth="1"/>
    <col min="4353" max="4353" width="2" customWidth="1"/>
    <col min="4354" max="4354" width="8.5546875" customWidth="1"/>
    <col min="4355" max="4355" width="61" customWidth="1"/>
    <col min="4356" max="4356" width="9.33203125" customWidth="1"/>
    <col min="4357" max="4357" width="10.33203125" customWidth="1"/>
    <col min="4358" max="4358" width="13.5546875" customWidth="1"/>
    <col min="4359" max="4359" width="15.6640625" customWidth="1"/>
    <col min="4609" max="4609" width="2" customWidth="1"/>
    <col min="4610" max="4610" width="8.5546875" customWidth="1"/>
    <col min="4611" max="4611" width="61" customWidth="1"/>
    <col min="4612" max="4612" width="9.33203125" customWidth="1"/>
    <col min="4613" max="4613" width="10.33203125" customWidth="1"/>
    <col min="4614" max="4614" width="13.5546875" customWidth="1"/>
    <col min="4615" max="4615" width="15.6640625" customWidth="1"/>
    <col min="4865" max="4865" width="2" customWidth="1"/>
    <col min="4866" max="4866" width="8.5546875" customWidth="1"/>
    <col min="4867" max="4867" width="61" customWidth="1"/>
    <col min="4868" max="4868" width="9.33203125" customWidth="1"/>
    <col min="4869" max="4869" width="10.33203125" customWidth="1"/>
    <col min="4870" max="4870" width="13.5546875" customWidth="1"/>
    <col min="4871" max="4871" width="15.6640625" customWidth="1"/>
    <col min="5121" max="5121" width="2" customWidth="1"/>
    <col min="5122" max="5122" width="8.5546875" customWidth="1"/>
    <col min="5123" max="5123" width="61" customWidth="1"/>
    <col min="5124" max="5124" width="9.33203125" customWidth="1"/>
    <col min="5125" max="5125" width="10.33203125" customWidth="1"/>
    <col min="5126" max="5126" width="13.5546875" customWidth="1"/>
    <col min="5127" max="5127" width="15.6640625" customWidth="1"/>
    <col min="5377" max="5377" width="2" customWidth="1"/>
    <col min="5378" max="5378" width="8.5546875" customWidth="1"/>
    <col min="5379" max="5379" width="61" customWidth="1"/>
    <col min="5380" max="5380" width="9.33203125" customWidth="1"/>
    <col min="5381" max="5381" width="10.33203125" customWidth="1"/>
    <col min="5382" max="5382" width="13.5546875" customWidth="1"/>
    <col min="5383" max="5383" width="15.6640625" customWidth="1"/>
    <col min="5633" max="5633" width="2" customWidth="1"/>
    <col min="5634" max="5634" width="8.5546875" customWidth="1"/>
    <col min="5635" max="5635" width="61" customWidth="1"/>
    <col min="5636" max="5636" width="9.33203125" customWidth="1"/>
    <col min="5637" max="5637" width="10.33203125" customWidth="1"/>
    <col min="5638" max="5638" width="13.5546875" customWidth="1"/>
    <col min="5639" max="5639" width="15.6640625" customWidth="1"/>
    <col min="5889" max="5889" width="2" customWidth="1"/>
    <col min="5890" max="5890" width="8.5546875" customWidth="1"/>
    <col min="5891" max="5891" width="61" customWidth="1"/>
    <col min="5892" max="5892" width="9.33203125" customWidth="1"/>
    <col min="5893" max="5893" width="10.33203125" customWidth="1"/>
    <col min="5894" max="5894" width="13.5546875" customWidth="1"/>
    <col min="5895" max="5895" width="15.6640625" customWidth="1"/>
    <col min="6145" max="6145" width="2" customWidth="1"/>
    <col min="6146" max="6146" width="8.5546875" customWidth="1"/>
    <col min="6147" max="6147" width="61" customWidth="1"/>
    <col min="6148" max="6148" width="9.33203125" customWidth="1"/>
    <col min="6149" max="6149" width="10.33203125" customWidth="1"/>
    <col min="6150" max="6150" width="13.5546875" customWidth="1"/>
    <col min="6151" max="6151" width="15.6640625" customWidth="1"/>
    <col min="6401" max="6401" width="2" customWidth="1"/>
    <col min="6402" max="6402" width="8.5546875" customWidth="1"/>
    <col min="6403" max="6403" width="61" customWidth="1"/>
    <col min="6404" max="6404" width="9.33203125" customWidth="1"/>
    <col min="6405" max="6405" width="10.33203125" customWidth="1"/>
    <col min="6406" max="6406" width="13.5546875" customWidth="1"/>
    <col min="6407" max="6407" width="15.6640625" customWidth="1"/>
    <col min="6657" max="6657" width="2" customWidth="1"/>
    <col min="6658" max="6658" width="8.5546875" customWidth="1"/>
    <col min="6659" max="6659" width="61" customWidth="1"/>
    <col min="6660" max="6660" width="9.33203125" customWidth="1"/>
    <col min="6661" max="6661" width="10.33203125" customWidth="1"/>
    <col min="6662" max="6662" width="13.5546875" customWidth="1"/>
    <col min="6663" max="6663" width="15.6640625" customWidth="1"/>
    <col min="6913" max="6913" width="2" customWidth="1"/>
    <col min="6914" max="6914" width="8.5546875" customWidth="1"/>
    <col min="6915" max="6915" width="61" customWidth="1"/>
    <col min="6916" max="6916" width="9.33203125" customWidth="1"/>
    <col min="6917" max="6917" width="10.33203125" customWidth="1"/>
    <col min="6918" max="6918" width="13.5546875" customWidth="1"/>
    <col min="6919" max="6919" width="15.6640625" customWidth="1"/>
    <col min="7169" max="7169" width="2" customWidth="1"/>
    <col min="7170" max="7170" width="8.5546875" customWidth="1"/>
    <col min="7171" max="7171" width="61" customWidth="1"/>
    <col min="7172" max="7172" width="9.33203125" customWidth="1"/>
    <col min="7173" max="7173" width="10.33203125" customWidth="1"/>
    <col min="7174" max="7174" width="13.5546875" customWidth="1"/>
    <col min="7175" max="7175" width="15.6640625" customWidth="1"/>
    <col min="7425" max="7425" width="2" customWidth="1"/>
    <col min="7426" max="7426" width="8.5546875" customWidth="1"/>
    <col min="7427" max="7427" width="61" customWidth="1"/>
    <col min="7428" max="7428" width="9.33203125" customWidth="1"/>
    <col min="7429" max="7429" width="10.33203125" customWidth="1"/>
    <col min="7430" max="7430" width="13.5546875" customWidth="1"/>
    <col min="7431" max="7431" width="15.6640625" customWidth="1"/>
    <col min="7681" max="7681" width="2" customWidth="1"/>
    <col min="7682" max="7682" width="8.5546875" customWidth="1"/>
    <col min="7683" max="7683" width="61" customWidth="1"/>
    <col min="7684" max="7684" width="9.33203125" customWidth="1"/>
    <col min="7685" max="7685" width="10.33203125" customWidth="1"/>
    <col min="7686" max="7686" width="13.5546875" customWidth="1"/>
    <col min="7687" max="7687" width="15.6640625" customWidth="1"/>
    <col min="7937" max="7937" width="2" customWidth="1"/>
    <col min="7938" max="7938" width="8.5546875" customWidth="1"/>
    <col min="7939" max="7939" width="61" customWidth="1"/>
    <col min="7940" max="7940" width="9.33203125" customWidth="1"/>
    <col min="7941" max="7941" width="10.33203125" customWidth="1"/>
    <col min="7942" max="7942" width="13.5546875" customWidth="1"/>
    <col min="7943" max="7943" width="15.6640625" customWidth="1"/>
    <col min="8193" max="8193" width="2" customWidth="1"/>
    <col min="8194" max="8194" width="8.5546875" customWidth="1"/>
    <col min="8195" max="8195" width="61" customWidth="1"/>
    <col min="8196" max="8196" width="9.33203125" customWidth="1"/>
    <col min="8197" max="8197" width="10.33203125" customWidth="1"/>
    <col min="8198" max="8198" width="13.5546875" customWidth="1"/>
    <col min="8199" max="8199" width="15.6640625" customWidth="1"/>
    <col min="8449" max="8449" width="2" customWidth="1"/>
    <col min="8450" max="8450" width="8.5546875" customWidth="1"/>
    <col min="8451" max="8451" width="61" customWidth="1"/>
    <col min="8452" max="8452" width="9.33203125" customWidth="1"/>
    <col min="8453" max="8453" width="10.33203125" customWidth="1"/>
    <col min="8454" max="8454" width="13.5546875" customWidth="1"/>
    <col min="8455" max="8455" width="15.6640625" customWidth="1"/>
    <col min="8705" max="8705" width="2" customWidth="1"/>
    <col min="8706" max="8706" width="8.5546875" customWidth="1"/>
    <col min="8707" max="8707" width="61" customWidth="1"/>
    <col min="8708" max="8708" width="9.33203125" customWidth="1"/>
    <col min="8709" max="8709" width="10.33203125" customWidth="1"/>
    <col min="8710" max="8710" width="13.5546875" customWidth="1"/>
    <col min="8711" max="8711" width="15.6640625" customWidth="1"/>
    <col min="8961" max="8961" width="2" customWidth="1"/>
    <col min="8962" max="8962" width="8.5546875" customWidth="1"/>
    <col min="8963" max="8963" width="61" customWidth="1"/>
    <col min="8964" max="8964" width="9.33203125" customWidth="1"/>
    <col min="8965" max="8965" width="10.33203125" customWidth="1"/>
    <col min="8966" max="8966" width="13.5546875" customWidth="1"/>
    <col min="8967" max="8967" width="15.6640625" customWidth="1"/>
    <col min="9217" max="9217" width="2" customWidth="1"/>
    <col min="9218" max="9218" width="8.5546875" customWidth="1"/>
    <col min="9219" max="9219" width="61" customWidth="1"/>
    <col min="9220" max="9220" width="9.33203125" customWidth="1"/>
    <col min="9221" max="9221" width="10.33203125" customWidth="1"/>
    <col min="9222" max="9222" width="13.5546875" customWidth="1"/>
    <col min="9223" max="9223" width="15.6640625" customWidth="1"/>
    <col min="9473" max="9473" width="2" customWidth="1"/>
    <col min="9474" max="9474" width="8.5546875" customWidth="1"/>
    <col min="9475" max="9475" width="61" customWidth="1"/>
    <col min="9476" max="9476" width="9.33203125" customWidth="1"/>
    <col min="9477" max="9477" width="10.33203125" customWidth="1"/>
    <col min="9478" max="9478" width="13.5546875" customWidth="1"/>
    <col min="9479" max="9479" width="15.6640625" customWidth="1"/>
    <col min="9729" max="9729" width="2" customWidth="1"/>
    <col min="9730" max="9730" width="8.5546875" customWidth="1"/>
    <col min="9731" max="9731" width="61" customWidth="1"/>
    <col min="9732" max="9732" width="9.33203125" customWidth="1"/>
    <col min="9733" max="9733" width="10.33203125" customWidth="1"/>
    <col min="9734" max="9734" width="13.5546875" customWidth="1"/>
    <col min="9735" max="9735" width="15.6640625" customWidth="1"/>
    <col min="9985" max="9985" width="2" customWidth="1"/>
    <col min="9986" max="9986" width="8.5546875" customWidth="1"/>
    <col min="9987" max="9987" width="61" customWidth="1"/>
    <col min="9988" max="9988" width="9.33203125" customWidth="1"/>
    <col min="9989" max="9989" width="10.33203125" customWidth="1"/>
    <col min="9990" max="9990" width="13.5546875" customWidth="1"/>
    <col min="9991" max="9991" width="15.6640625" customWidth="1"/>
    <col min="10241" max="10241" width="2" customWidth="1"/>
    <col min="10242" max="10242" width="8.5546875" customWidth="1"/>
    <col min="10243" max="10243" width="61" customWidth="1"/>
    <col min="10244" max="10244" width="9.33203125" customWidth="1"/>
    <col min="10245" max="10245" width="10.33203125" customWidth="1"/>
    <col min="10246" max="10246" width="13.5546875" customWidth="1"/>
    <col min="10247" max="10247" width="15.6640625" customWidth="1"/>
    <col min="10497" max="10497" width="2" customWidth="1"/>
    <col min="10498" max="10498" width="8.5546875" customWidth="1"/>
    <col min="10499" max="10499" width="61" customWidth="1"/>
    <col min="10500" max="10500" width="9.33203125" customWidth="1"/>
    <col min="10501" max="10501" width="10.33203125" customWidth="1"/>
    <col min="10502" max="10502" width="13.5546875" customWidth="1"/>
    <col min="10503" max="10503" width="15.6640625" customWidth="1"/>
    <col min="10753" max="10753" width="2" customWidth="1"/>
    <col min="10754" max="10754" width="8.5546875" customWidth="1"/>
    <col min="10755" max="10755" width="61" customWidth="1"/>
    <col min="10756" max="10756" width="9.33203125" customWidth="1"/>
    <col min="10757" max="10757" width="10.33203125" customWidth="1"/>
    <col min="10758" max="10758" width="13.5546875" customWidth="1"/>
    <col min="10759" max="10759" width="15.6640625" customWidth="1"/>
    <col min="11009" max="11009" width="2" customWidth="1"/>
    <col min="11010" max="11010" width="8.5546875" customWidth="1"/>
    <col min="11011" max="11011" width="61" customWidth="1"/>
    <col min="11012" max="11012" width="9.33203125" customWidth="1"/>
    <col min="11013" max="11013" width="10.33203125" customWidth="1"/>
    <col min="11014" max="11014" width="13.5546875" customWidth="1"/>
    <col min="11015" max="11015" width="15.6640625" customWidth="1"/>
    <col min="11265" max="11265" width="2" customWidth="1"/>
    <col min="11266" max="11266" width="8.5546875" customWidth="1"/>
    <col min="11267" max="11267" width="61" customWidth="1"/>
    <col min="11268" max="11268" width="9.33203125" customWidth="1"/>
    <col min="11269" max="11269" width="10.33203125" customWidth="1"/>
    <col min="11270" max="11270" width="13.5546875" customWidth="1"/>
    <col min="11271" max="11271" width="15.6640625" customWidth="1"/>
    <col min="11521" max="11521" width="2" customWidth="1"/>
    <col min="11522" max="11522" width="8.5546875" customWidth="1"/>
    <col min="11523" max="11523" width="61" customWidth="1"/>
    <col min="11524" max="11524" width="9.33203125" customWidth="1"/>
    <col min="11525" max="11525" width="10.33203125" customWidth="1"/>
    <col min="11526" max="11526" width="13.5546875" customWidth="1"/>
    <col min="11527" max="11527" width="15.6640625" customWidth="1"/>
    <col min="11777" max="11777" width="2" customWidth="1"/>
    <col min="11778" max="11778" width="8.5546875" customWidth="1"/>
    <col min="11779" max="11779" width="61" customWidth="1"/>
    <col min="11780" max="11780" width="9.33203125" customWidth="1"/>
    <col min="11781" max="11781" width="10.33203125" customWidth="1"/>
    <col min="11782" max="11782" width="13.5546875" customWidth="1"/>
    <col min="11783" max="11783" width="15.6640625" customWidth="1"/>
    <col min="12033" max="12033" width="2" customWidth="1"/>
    <col min="12034" max="12034" width="8.5546875" customWidth="1"/>
    <col min="12035" max="12035" width="61" customWidth="1"/>
    <col min="12036" max="12036" width="9.33203125" customWidth="1"/>
    <col min="12037" max="12037" width="10.33203125" customWidth="1"/>
    <col min="12038" max="12038" width="13.5546875" customWidth="1"/>
    <col min="12039" max="12039" width="15.6640625" customWidth="1"/>
    <col min="12289" max="12289" width="2" customWidth="1"/>
    <col min="12290" max="12290" width="8.5546875" customWidth="1"/>
    <col min="12291" max="12291" width="61" customWidth="1"/>
    <col min="12292" max="12292" width="9.33203125" customWidth="1"/>
    <col min="12293" max="12293" width="10.33203125" customWidth="1"/>
    <col min="12294" max="12294" width="13.5546875" customWidth="1"/>
    <col min="12295" max="12295" width="15.6640625" customWidth="1"/>
    <col min="12545" max="12545" width="2" customWidth="1"/>
    <col min="12546" max="12546" width="8.5546875" customWidth="1"/>
    <col min="12547" max="12547" width="61" customWidth="1"/>
    <col min="12548" max="12548" width="9.33203125" customWidth="1"/>
    <col min="12549" max="12549" width="10.33203125" customWidth="1"/>
    <col min="12550" max="12550" width="13.5546875" customWidth="1"/>
    <col min="12551" max="12551" width="15.6640625" customWidth="1"/>
    <col min="12801" max="12801" width="2" customWidth="1"/>
    <col min="12802" max="12802" width="8.5546875" customWidth="1"/>
    <col min="12803" max="12803" width="61" customWidth="1"/>
    <col min="12804" max="12804" width="9.33203125" customWidth="1"/>
    <col min="12805" max="12805" width="10.33203125" customWidth="1"/>
    <col min="12806" max="12806" width="13.5546875" customWidth="1"/>
    <col min="12807" max="12807" width="15.6640625" customWidth="1"/>
    <col min="13057" max="13057" width="2" customWidth="1"/>
    <col min="13058" max="13058" width="8.5546875" customWidth="1"/>
    <col min="13059" max="13059" width="61" customWidth="1"/>
    <col min="13060" max="13060" width="9.33203125" customWidth="1"/>
    <col min="13061" max="13061" width="10.33203125" customWidth="1"/>
    <col min="13062" max="13062" width="13.5546875" customWidth="1"/>
    <col min="13063" max="13063" width="15.6640625" customWidth="1"/>
    <col min="13313" max="13313" width="2" customWidth="1"/>
    <col min="13314" max="13314" width="8.5546875" customWidth="1"/>
    <col min="13315" max="13315" width="61" customWidth="1"/>
    <col min="13316" max="13316" width="9.33203125" customWidth="1"/>
    <col min="13317" max="13317" width="10.33203125" customWidth="1"/>
    <col min="13318" max="13318" width="13.5546875" customWidth="1"/>
    <col min="13319" max="13319" width="15.6640625" customWidth="1"/>
    <col min="13569" max="13569" width="2" customWidth="1"/>
    <col min="13570" max="13570" width="8.5546875" customWidth="1"/>
    <col min="13571" max="13571" width="61" customWidth="1"/>
    <col min="13572" max="13572" width="9.33203125" customWidth="1"/>
    <col min="13573" max="13573" width="10.33203125" customWidth="1"/>
    <col min="13574" max="13574" width="13.5546875" customWidth="1"/>
    <col min="13575" max="13575" width="15.6640625" customWidth="1"/>
    <col min="13825" max="13825" width="2" customWidth="1"/>
    <col min="13826" max="13826" width="8.5546875" customWidth="1"/>
    <col min="13827" max="13827" width="61" customWidth="1"/>
    <col min="13828" max="13828" width="9.33203125" customWidth="1"/>
    <col min="13829" max="13829" width="10.33203125" customWidth="1"/>
    <col min="13830" max="13830" width="13.5546875" customWidth="1"/>
    <col min="13831" max="13831" width="15.6640625" customWidth="1"/>
    <col min="14081" max="14081" width="2" customWidth="1"/>
    <col min="14082" max="14082" width="8.5546875" customWidth="1"/>
    <col min="14083" max="14083" width="61" customWidth="1"/>
    <col min="14084" max="14084" width="9.33203125" customWidth="1"/>
    <col min="14085" max="14085" width="10.33203125" customWidth="1"/>
    <col min="14086" max="14086" width="13.5546875" customWidth="1"/>
    <col min="14087" max="14087" width="15.6640625" customWidth="1"/>
    <col min="14337" max="14337" width="2" customWidth="1"/>
    <col min="14338" max="14338" width="8.5546875" customWidth="1"/>
    <col min="14339" max="14339" width="61" customWidth="1"/>
    <col min="14340" max="14340" width="9.33203125" customWidth="1"/>
    <col min="14341" max="14341" width="10.33203125" customWidth="1"/>
    <col min="14342" max="14342" width="13.5546875" customWidth="1"/>
    <col min="14343" max="14343" width="15.6640625" customWidth="1"/>
    <col min="14593" max="14593" width="2" customWidth="1"/>
    <col min="14594" max="14594" width="8.5546875" customWidth="1"/>
    <col min="14595" max="14595" width="61" customWidth="1"/>
    <col min="14596" max="14596" width="9.33203125" customWidth="1"/>
    <col min="14597" max="14597" width="10.33203125" customWidth="1"/>
    <col min="14598" max="14598" width="13.5546875" customWidth="1"/>
    <col min="14599" max="14599" width="15.6640625" customWidth="1"/>
    <col min="14849" max="14849" width="2" customWidth="1"/>
    <col min="14850" max="14850" width="8.5546875" customWidth="1"/>
    <col min="14851" max="14851" width="61" customWidth="1"/>
    <col min="14852" max="14852" width="9.33203125" customWidth="1"/>
    <col min="14853" max="14853" width="10.33203125" customWidth="1"/>
    <col min="14854" max="14854" width="13.5546875" customWidth="1"/>
    <col min="14855" max="14855" width="15.6640625" customWidth="1"/>
    <col min="15105" max="15105" width="2" customWidth="1"/>
    <col min="15106" max="15106" width="8.5546875" customWidth="1"/>
    <col min="15107" max="15107" width="61" customWidth="1"/>
    <col min="15108" max="15108" width="9.33203125" customWidth="1"/>
    <col min="15109" max="15109" width="10.33203125" customWidth="1"/>
    <col min="15110" max="15110" width="13.5546875" customWidth="1"/>
    <col min="15111" max="15111" width="15.6640625" customWidth="1"/>
    <col min="15361" max="15361" width="2" customWidth="1"/>
    <col min="15362" max="15362" width="8.5546875" customWidth="1"/>
    <col min="15363" max="15363" width="61" customWidth="1"/>
    <col min="15364" max="15364" width="9.33203125" customWidth="1"/>
    <col min="15365" max="15365" width="10.33203125" customWidth="1"/>
    <col min="15366" max="15366" width="13.5546875" customWidth="1"/>
    <col min="15367" max="15367" width="15.6640625" customWidth="1"/>
    <col min="15617" max="15617" width="2" customWidth="1"/>
    <col min="15618" max="15618" width="8.5546875" customWidth="1"/>
    <col min="15619" max="15619" width="61" customWidth="1"/>
    <col min="15620" max="15620" width="9.33203125" customWidth="1"/>
    <col min="15621" max="15621" width="10.33203125" customWidth="1"/>
    <col min="15622" max="15622" width="13.5546875" customWidth="1"/>
    <col min="15623" max="15623" width="15.6640625" customWidth="1"/>
    <col min="15873" max="15873" width="2" customWidth="1"/>
    <col min="15874" max="15874" width="8.5546875" customWidth="1"/>
    <col min="15875" max="15875" width="61" customWidth="1"/>
    <col min="15876" max="15876" width="9.33203125" customWidth="1"/>
    <col min="15877" max="15877" width="10.33203125" customWidth="1"/>
    <col min="15878" max="15878" width="13.5546875" customWidth="1"/>
    <col min="15879" max="15879" width="15.6640625" customWidth="1"/>
    <col min="16129" max="16129" width="2" customWidth="1"/>
    <col min="16130" max="16130" width="8.5546875" customWidth="1"/>
    <col min="16131" max="16131" width="61" customWidth="1"/>
    <col min="16132" max="16132" width="9.33203125" customWidth="1"/>
    <col min="16133" max="16133" width="10.33203125" customWidth="1"/>
    <col min="16134" max="16134" width="13.5546875" customWidth="1"/>
    <col min="16135" max="16135" width="15.6640625" customWidth="1"/>
  </cols>
  <sheetData>
    <row r="1" spans="1:8" ht="8.25" customHeight="1" x14ac:dyDescent="0.3">
      <c r="A1" s="1"/>
      <c r="B1" s="83"/>
      <c r="C1" s="2"/>
      <c r="D1" s="3"/>
      <c r="E1" s="2"/>
      <c r="F1" s="3"/>
      <c r="G1" s="3"/>
      <c r="H1" s="5"/>
    </row>
    <row r="2" spans="1:8" ht="12.75" customHeight="1" x14ac:dyDescent="0.3">
      <c r="A2" s="6"/>
      <c r="B2" s="84"/>
      <c r="C2" s="7"/>
      <c r="D2" s="8"/>
      <c r="E2" s="9"/>
      <c r="F2" s="8"/>
      <c r="G2" s="8"/>
      <c r="H2" s="11"/>
    </row>
    <row r="3" spans="1:8" ht="18.600000000000001" customHeight="1" x14ac:dyDescent="0.3">
      <c r="A3" s="6"/>
      <c r="B3" s="152" t="s">
        <v>88</v>
      </c>
      <c r="C3" s="152"/>
      <c r="D3" s="8"/>
      <c r="E3" s="60"/>
      <c r="F3" s="8"/>
      <c r="G3" s="8"/>
      <c r="H3" s="11"/>
    </row>
    <row r="4" spans="1:8" ht="6" customHeight="1" thickBot="1" x14ac:dyDescent="0.35">
      <c r="A4" s="67"/>
      <c r="B4" s="85"/>
      <c r="C4" s="12"/>
      <c r="D4" s="13"/>
      <c r="E4" s="14"/>
      <c r="F4" s="13"/>
      <c r="G4" s="13"/>
      <c r="H4" s="11"/>
    </row>
    <row r="5" spans="1:8" ht="29.25" customHeight="1" thickTop="1" thickBot="1" x14ac:dyDescent="0.35">
      <c r="A5" s="86"/>
      <c r="B5" s="87" t="s">
        <v>1</v>
      </c>
      <c r="C5" s="19" t="s">
        <v>2</v>
      </c>
      <c r="D5" s="20" t="s">
        <v>3</v>
      </c>
      <c r="E5" s="21" t="s">
        <v>4</v>
      </c>
      <c r="F5" s="20" t="s">
        <v>5</v>
      </c>
      <c r="G5" s="88" t="s">
        <v>6</v>
      </c>
      <c r="H5" s="17"/>
    </row>
    <row r="6" spans="1:8" ht="12.75" customHeight="1" x14ac:dyDescent="0.3">
      <c r="A6" s="17"/>
      <c r="B6" s="89">
        <v>1.1000000000000001</v>
      </c>
      <c r="C6" s="38" t="s">
        <v>7</v>
      </c>
      <c r="D6" s="26" t="s">
        <v>8</v>
      </c>
      <c r="E6" s="35">
        <v>1</v>
      </c>
      <c r="F6" s="90" t="s">
        <v>9</v>
      </c>
      <c r="G6" s="91" t="s">
        <v>9</v>
      </c>
      <c r="H6" s="17"/>
    </row>
    <row r="7" spans="1:8" ht="12.75" customHeight="1" x14ac:dyDescent="0.3">
      <c r="A7" s="17"/>
      <c r="B7" s="92">
        <v>1.5</v>
      </c>
      <c r="C7" s="25" t="s">
        <v>10</v>
      </c>
      <c r="D7" s="30" t="s">
        <v>8</v>
      </c>
      <c r="E7" s="35">
        <v>1</v>
      </c>
      <c r="F7" s="36" t="s">
        <v>9</v>
      </c>
      <c r="G7" s="37" t="s">
        <v>9</v>
      </c>
      <c r="H7" s="17"/>
    </row>
    <row r="8" spans="1:8" ht="12.75" customHeight="1" x14ac:dyDescent="0.3">
      <c r="A8" s="17"/>
      <c r="B8" s="92">
        <v>1.6</v>
      </c>
      <c r="C8" s="25" t="s">
        <v>11</v>
      </c>
      <c r="D8" s="30" t="s">
        <v>8</v>
      </c>
      <c r="E8" s="35">
        <v>1</v>
      </c>
      <c r="F8" s="36" t="s">
        <v>9</v>
      </c>
      <c r="G8" s="37" t="s">
        <v>9</v>
      </c>
      <c r="H8" s="17"/>
    </row>
    <row r="9" spans="1:8" ht="12.75" customHeight="1" x14ac:dyDescent="0.3">
      <c r="A9" s="17"/>
      <c r="B9" s="93" t="s">
        <v>89</v>
      </c>
      <c r="C9" s="25" t="s">
        <v>90</v>
      </c>
      <c r="D9" s="30" t="s">
        <v>14</v>
      </c>
      <c r="E9" s="35">
        <v>1000.0000000000001</v>
      </c>
      <c r="F9" s="36" t="s">
        <v>9</v>
      </c>
      <c r="G9" s="37" t="s">
        <v>9</v>
      </c>
      <c r="H9" s="17"/>
    </row>
    <row r="10" spans="1:8" ht="12.75" customHeight="1" x14ac:dyDescent="0.3">
      <c r="A10" s="17"/>
      <c r="B10" s="93">
        <v>3.2</v>
      </c>
      <c r="C10" s="25" t="s">
        <v>91</v>
      </c>
      <c r="D10" s="30" t="s">
        <v>14</v>
      </c>
      <c r="E10" s="35">
        <v>100</v>
      </c>
      <c r="F10" s="36" t="s">
        <v>9</v>
      </c>
      <c r="G10" s="37" t="s">
        <v>9</v>
      </c>
      <c r="H10" s="17"/>
    </row>
    <row r="11" spans="1:8" ht="12.75" customHeight="1" x14ac:dyDescent="0.3">
      <c r="A11" s="17"/>
      <c r="B11" s="93" t="s">
        <v>92</v>
      </c>
      <c r="C11" s="25" t="s">
        <v>93</v>
      </c>
      <c r="D11" s="30" t="s">
        <v>14</v>
      </c>
      <c r="E11" s="35">
        <v>150</v>
      </c>
      <c r="F11" s="36" t="s">
        <v>9</v>
      </c>
      <c r="G11" s="37" t="s">
        <v>9</v>
      </c>
      <c r="H11" s="17"/>
    </row>
    <row r="12" spans="1:8" ht="12.75" customHeight="1" x14ac:dyDescent="0.3">
      <c r="A12" s="17"/>
      <c r="B12" s="93">
        <v>3.4</v>
      </c>
      <c r="C12" s="25" t="s">
        <v>71</v>
      </c>
      <c r="D12" s="30" t="s">
        <v>14</v>
      </c>
      <c r="E12" s="35">
        <v>10</v>
      </c>
      <c r="F12" s="36" t="s">
        <v>9</v>
      </c>
      <c r="G12" s="37" t="s">
        <v>9</v>
      </c>
      <c r="H12" s="17"/>
    </row>
    <row r="13" spans="1:8" ht="12.75" customHeight="1" x14ac:dyDescent="0.3">
      <c r="A13" s="17"/>
      <c r="B13" s="93">
        <v>3.6</v>
      </c>
      <c r="C13" s="25" t="s">
        <v>94</v>
      </c>
      <c r="D13" s="30" t="s">
        <v>14</v>
      </c>
      <c r="E13" s="35">
        <v>50</v>
      </c>
      <c r="F13" s="36" t="s">
        <v>9</v>
      </c>
      <c r="G13" s="37" t="s">
        <v>9</v>
      </c>
      <c r="H13" s="17"/>
    </row>
    <row r="14" spans="1:8" ht="12.75" customHeight="1" x14ac:dyDescent="0.3">
      <c r="A14" s="17"/>
      <c r="B14" s="93" t="s">
        <v>95</v>
      </c>
      <c r="C14" s="25" t="s">
        <v>96</v>
      </c>
      <c r="D14" s="30" t="s">
        <v>14</v>
      </c>
      <c r="E14" s="35">
        <v>350</v>
      </c>
      <c r="F14" s="36" t="s">
        <v>9</v>
      </c>
      <c r="G14" s="37" t="s">
        <v>9</v>
      </c>
      <c r="H14" s="17"/>
    </row>
    <row r="15" spans="1:8" ht="12.75" customHeight="1" x14ac:dyDescent="0.3">
      <c r="A15" s="17"/>
      <c r="B15" s="89">
        <v>4.9000000000000004</v>
      </c>
      <c r="C15" s="34" t="s">
        <v>19</v>
      </c>
      <c r="D15" s="30" t="s">
        <v>8</v>
      </c>
      <c r="E15" s="35">
        <v>1</v>
      </c>
      <c r="F15" s="36" t="s">
        <v>9</v>
      </c>
      <c r="G15" s="37" t="s">
        <v>9</v>
      </c>
      <c r="H15" s="17"/>
    </row>
    <row r="16" spans="1:8" ht="12.75" customHeight="1" x14ac:dyDescent="0.3">
      <c r="A16" s="17"/>
      <c r="B16" s="89" t="s">
        <v>97</v>
      </c>
      <c r="C16" s="34" t="s">
        <v>98</v>
      </c>
      <c r="D16" s="30" t="s">
        <v>14</v>
      </c>
      <c r="E16" s="35">
        <v>550</v>
      </c>
      <c r="F16" s="36" t="s">
        <v>9</v>
      </c>
      <c r="G16" s="37" t="s">
        <v>9</v>
      </c>
      <c r="H16" s="17"/>
    </row>
    <row r="17" spans="1:8" ht="12.75" customHeight="1" x14ac:dyDescent="0.3">
      <c r="A17" s="17"/>
      <c r="B17" s="89" t="s">
        <v>99</v>
      </c>
      <c r="C17" s="34" t="s">
        <v>100</v>
      </c>
      <c r="D17" s="30" t="s">
        <v>14</v>
      </c>
      <c r="E17" s="35">
        <v>200</v>
      </c>
      <c r="F17" s="36" t="s">
        <v>9</v>
      </c>
      <c r="G17" s="37" t="s">
        <v>9</v>
      </c>
      <c r="H17" s="17"/>
    </row>
    <row r="18" spans="1:8" ht="12.75" customHeight="1" x14ac:dyDescent="0.3">
      <c r="A18" s="17"/>
      <c r="B18" s="89">
        <v>6.1</v>
      </c>
      <c r="C18" s="34" t="s">
        <v>28</v>
      </c>
      <c r="D18" s="30" t="s">
        <v>14</v>
      </c>
      <c r="E18" s="35">
        <v>150</v>
      </c>
      <c r="F18" s="36" t="s">
        <v>9</v>
      </c>
      <c r="G18" s="37" t="s">
        <v>9</v>
      </c>
      <c r="H18" s="17"/>
    </row>
    <row r="19" spans="1:8" ht="12.75" customHeight="1" x14ac:dyDescent="0.3">
      <c r="A19" s="17"/>
      <c r="B19" s="89">
        <v>7.1</v>
      </c>
      <c r="C19" s="34" t="s">
        <v>30</v>
      </c>
      <c r="D19" s="30" t="s">
        <v>14</v>
      </c>
      <c r="E19" s="35">
        <v>150</v>
      </c>
      <c r="F19" s="36" t="s">
        <v>9</v>
      </c>
      <c r="G19" s="37" t="s">
        <v>9</v>
      </c>
      <c r="H19" s="17"/>
    </row>
    <row r="20" spans="1:8" ht="12.75" customHeight="1" x14ac:dyDescent="0.3">
      <c r="A20" s="17"/>
      <c r="B20" s="89" t="s">
        <v>101</v>
      </c>
      <c r="C20" s="34" t="s">
        <v>102</v>
      </c>
      <c r="D20" s="30" t="s">
        <v>27</v>
      </c>
      <c r="E20" s="35">
        <v>2</v>
      </c>
      <c r="F20" s="36" t="s">
        <v>9</v>
      </c>
      <c r="G20" s="37" t="s">
        <v>9</v>
      </c>
      <c r="H20" s="17"/>
    </row>
    <row r="21" spans="1:8" ht="12.75" customHeight="1" x14ac:dyDescent="0.3">
      <c r="A21" s="17"/>
      <c r="B21" s="89" t="s">
        <v>103</v>
      </c>
      <c r="C21" s="34" t="s">
        <v>104</v>
      </c>
      <c r="D21" s="30" t="s">
        <v>27</v>
      </c>
      <c r="E21" s="35">
        <v>3</v>
      </c>
      <c r="F21" s="36" t="s">
        <v>9</v>
      </c>
      <c r="G21" s="37" t="s">
        <v>9</v>
      </c>
      <c r="H21" s="17"/>
    </row>
    <row r="22" spans="1:8" ht="12.75" customHeight="1" x14ac:dyDescent="0.3">
      <c r="A22" s="17"/>
      <c r="B22" s="89">
        <v>9.1</v>
      </c>
      <c r="C22" s="34" t="s">
        <v>105</v>
      </c>
      <c r="D22" s="30" t="s">
        <v>21</v>
      </c>
      <c r="E22" s="35">
        <v>192</v>
      </c>
      <c r="F22" s="36" t="s">
        <v>9</v>
      </c>
      <c r="G22" s="37" t="s">
        <v>9</v>
      </c>
      <c r="H22" s="17"/>
    </row>
    <row r="23" spans="1:8" ht="12.75" customHeight="1" x14ac:dyDescent="0.3">
      <c r="A23" s="17"/>
      <c r="B23" s="89">
        <v>9.1999999999999993</v>
      </c>
      <c r="C23" s="34" t="s">
        <v>106</v>
      </c>
      <c r="D23" s="30" t="s">
        <v>21</v>
      </c>
      <c r="E23" s="35">
        <v>400</v>
      </c>
      <c r="F23" s="36" t="s">
        <v>9</v>
      </c>
      <c r="G23" s="37" t="s">
        <v>9</v>
      </c>
      <c r="H23" s="17"/>
    </row>
    <row r="24" spans="1:8" ht="12.75" customHeight="1" x14ac:dyDescent="0.3">
      <c r="A24" s="17"/>
      <c r="B24" s="94">
        <v>9.3000000000000007</v>
      </c>
      <c r="C24" s="34" t="s">
        <v>107</v>
      </c>
      <c r="D24" s="30" t="s">
        <v>27</v>
      </c>
      <c r="E24" s="35">
        <v>6</v>
      </c>
      <c r="F24" s="36" t="s">
        <v>9</v>
      </c>
      <c r="G24" s="37" t="s">
        <v>9</v>
      </c>
      <c r="H24" s="17"/>
    </row>
    <row r="25" spans="1:8" ht="12.75" customHeight="1" x14ac:dyDescent="0.3">
      <c r="A25" s="17"/>
      <c r="B25" s="94">
        <v>9.4</v>
      </c>
      <c r="C25" s="34" t="s">
        <v>108</v>
      </c>
      <c r="D25" s="30" t="s">
        <v>14</v>
      </c>
      <c r="E25" s="35">
        <v>50</v>
      </c>
      <c r="F25" s="36" t="s">
        <v>9</v>
      </c>
      <c r="G25" s="37" t="s">
        <v>9</v>
      </c>
      <c r="H25" s="17"/>
    </row>
    <row r="26" spans="1:8" ht="12.75" customHeight="1" x14ac:dyDescent="0.3">
      <c r="A26" s="17"/>
      <c r="B26" s="89">
        <v>10.3</v>
      </c>
      <c r="C26" s="34" t="s">
        <v>48</v>
      </c>
      <c r="D26" s="30" t="s">
        <v>21</v>
      </c>
      <c r="E26" s="35">
        <v>192</v>
      </c>
      <c r="F26" s="36" t="s">
        <v>9</v>
      </c>
      <c r="G26" s="37" t="s">
        <v>9</v>
      </c>
      <c r="H26" s="17"/>
    </row>
    <row r="27" spans="1:8" ht="12.75" customHeight="1" x14ac:dyDescent="0.3">
      <c r="A27" s="17"/>
      <c r="B27" s="94">
        <v>10.4</v>
      </c>
      <c r="C27" s="95" t="s">
        <v>109</v>
      </c>
      <c r="D27" s="30" t="s">
        <v>21</v>
      </c>
      <c r="E27" s="35">
        <v>150</v>
      </c>
      <c r="F27" s="36" t="s">
        <v>9</v>
      </c>
      <c r="G27" s="37" t="s">
        <v>9</v>
      </c>
      <c r="H27" s="17"/>
    </row>
    <row r="28" spans="1:8" ht="12.75" customHeight="1" x14ac:dyDescent="0.3">
      <c r="A28" s="17"/>
      <c r="B28" s="89">
        <v>10.5</v>
      </c>
      <c r="C28" s="95" t="s">
        <v>110</v>
      </c>
      <c r="D28" s="30" t="s">
        <v>27</v>
      </c>
      <c r="E28" s="35">
        <v>5</v>
      </c>
      <c r="F28" s="36" t="s">
        <v>9</v>
      </c>
      <c r="G28" s="37" t="s">
        <v>9</v>
      </c>
      <c r="H28" s="17"/>
    </row>
    <row r="29" spans="1:8" ht="12.75" customHeight="1" x14ac:dyDescent="0.3">
      <c r="A29" s="17"/>
      <c r="B29" s="89">
        <v>11.4</v>
      </c>
      <c r="C29" s="96" t="s">
        <v>51</v>
      </c>
      <c r="D29" s="158" t="s">
        <v>111</v>
      </c>
      <c r="E29" s="159"/>
      <c r="F29" s="36" t="s">
        <v>53</v>
      </c>
      <c r="G29" s="37" t="s">
        <v>53</v>
      </c>
      <c r="H29" s="17"/>
    </row>
    <row r="30" spans="1:8" ht="12.75" customHeight="1" x14ac:dyDescent="0.3">
      <c r="A30" s="17"/>
      <c r="B30" s="89">
        <v>16.100000000000001</v>
      </c>
      <c r="C30" s="34" t="s">
        <v>55</v>
      </c>
      <c r="D30" s="158" t="s">
        <v>111</v>
      </c>
      <c r="E30" s="159"/>
      <c r="F30" s="36" t="s">
        <v>53</v>
      </c>
      <c r="G30" s="37" t="s">
        <v>53</v>
      </c>
      <c r="H30" s="17"/>
    </row>
    <row r="31" spans="1:8" ht="12.75" customHeight="1" x14ac:dyDescent="0.3">
      <c r="A31" s="17"/>
      <c r="B31" s="89">
        <v>18.100000000000001</v>
      </c>
      <c r="C31" s="34" t="s">
        <v>58</v>
      </c>
      <c r="D31" s="30" t="s">
        <v>27</v>
      </c>
      <c r="E31" s="35">
        <v>50</v>
      </c>
      <c r="F31" s="36" t="s">
        <v>9</v>
      </c>
      <c r="G31" s="37" t="s">
        <v>9</v>
      </c>
      <c r="H31" s="17"/>
    </row>
    <row r="32" spans="1:8" ht="12.75" customHeight="1" x14ac:dyDescent="0.3">
      <c r="A32" s="17"/>
      <c r="B32" s="94">
        <v>21.2</v>
      </c>
      <c r="C32" s="97" t="s">
        <v>112</v>
      </c>
      <c r="D32" s="158" t="s">
        <v>111</v>
      </c>
      <c r="E32" s="159"/>
      <c r="F32" s="36" t="s">
        <v>53</v>
      </c>
      <c r="G32" s="37" t="s">
        <v>53</v>
      </c>
      <c r="H32" s="17"/>
    </row>
    <row r="33" spans="1:8" ht="12.75" customHeight="1" x14ac:dyDescent="0.3">
      <c r="A33" s="17"/>
      <c r="B33" s="94">
        <v>21.4</v>
      </c>
      <c r="C33" s="95" t="s">
        <v>113</v>
      </c>
      <c r="D33" s="98" t="s">
        <v>27</v>
      </c>
      <c r="E33" s="35">
        <v>3</v>
      </c>
      <c r="F33" s="99" t="s">
        <v>9</v>
      </c>
      <c r="G33" s="100" t="s">
        <v>9</v>
      </c>
      <c r="H33" s="17"/>
    </row>
    <row r="34" spans="1:8" ht="26.4" customHeight="1" x14ac:dyDescent="0.3">
      <c r="A34" s="17"/>
      <c r="B34" s="94">
        <v>21.5</v>
      </c>
      <c r="C34" s="101" t="s">
        <v>114</v>
      </c>
      <c r="D34" s="98" t="s">
        <v>27</v>
      </c>
      <c r="E34" s="35">
        <v>3</v>
      </c>
      <c r="F34" s="99" t="s">
        <v>9</v>
      </c>
      <c r="G34" s="100" t="s">
        <v>9</v>
      </c>
      <c r="H34" s="17"/>
    </row>
    <row r="35" spans="1:8" ht="12.6" customHeight="1" x14ac:dyDescent="0.3">
      <c r="A35" s="17"/>
      <c r="B35" s="94">
        <v>21.6</v>
      </c>
      <c r="C35" s="97" t="s">
        <v>115</v>
      </c>
      <c r="D35" s="98" t="s">
        <v>27</v>
      </c>
      <c r="E35" s="35">
        <v>10</v>
      </c>
      <c r="F35" s="99" t="s">
        <v>9</v>
      </c>
      <c r="G35" s="100" t="s">
        <v>9</v>
      </c>
      <c r="H35" s="17"/>
    </row>
    <row r="36" spans="1:8" ht="12.75" customHeight="1" x14ac:dyDescent="0.3">
      <c r="A36" s="17"/>
      <c r="B36" s="94">
        <v>21.7</v>
      </c>
      <c r="C36" s="34" t="s">
        <v>116</v>
      </c>
      <c r="D36" s="98" t="s">
        <v>27</v>
      </c>
      <c r="E36" s="35">
        <v>10</v>
      </c>
      <c r="F36" s="99" t="s">
        <v>9</v>
      </c>
      <c r="G36" s="100" t="s">
        <v>9</v>
      </c>
      <c r="H36" s="17"/>
    </row>
    <row r="37" spans="1:8" ht="12.75" customHeight="1" x14ac:dyDescent="0.3">
      <c r="A37" s="17"/>
      <c r="B37" s="94">
        <v>21.8</v>
      </c>
      <c r="C37" s="34" t="s">
        <v>117</v>
      </c>
      <c r="D37" s="98" t="s">
        <v>27</v>
      </c>
      <c r="E37" s="35">
        <v>5</v>
      </c>
      <c r="F37" s="99" t="s">
        <v>9</v>
      </c>
      <c r="G37" s="100" t="s">
        <v>9</v>
      </c>
      <c r="H37" s="17"/>
    </row>
    <row r="38" spans="1:8" ht="12.75" customHeight="1" x14ac:dyDescent="0.3">
      <c r="A38" s="17"/>
      <c r="B38" s="94">
        <v>21.9</v>
      </c>
      <c r="C38" s="34" t="s">
        <v>118</v>
      </c>
      <c r="D38" s="98" t="s">
        <v>21</v>
      </c>
      <c r="E38" s="35">
        <v>100</v>
      </c>
      <c r="F38" s="99" t="s">
        <v>9</v>
      </c>
      <c r="G38" s="100" t="s">
        <v>9</v>
      </c>
      <c r="H38" s="17"/>
    </row>
    <row r="39" spans="1:8" ht="12.75" customHeight="1" x14ac:dyDescent="0.3">
      <c r="A39" s="17"/>
      <c r="B39" s="89">
        <v>25.1</v>
      </c>
      <c r="C39" s="34" t="s">
        <v>59</v>
      </c>
      <c r="D39" s="30" t="s">
        <v>77</v>
      </c>
      <c r="E39" s="35">
        <v>1</v>
      </c>
      <c r="F39" s="102">
        <v>10000</v>
      </c>
      <c r="G39" s="103">
        <v>10000</v>
      </c>
      <c r="H39" s="17"/>
    </row>
    <row r="40" spans="1:8" ht="12.75" customHeight="1" x14ac:dyDescent="0.3">
      <c r="A40" s="17"/>
      <c r="B40" s="104">
        <v>40.6</v>
      </c>
      <c r="C40" s="95" t="s">
        <v>119</v>
      </c>
      <c r="D40" s="98" t="s">
        <v>27</v>
      </c>
      <c r="E40" s="35">
        <v>15</v>
      </c>
      <c r="F40" s="99" t="s">
        <v>9</v>
      </c>
      <c r="G40" s="100" t="s">
        <v>9</v>
      </c>
      <c r="H40" s="17"/>
    </row>
    <row r="41" spans="1:8" ht="12.75" customHeight="1" x14ac:dyDescent="0.3">
      <c r="A41" s="17"/>
      <c r="B41" s="104">
        <v>40.700000000000003</v>
      </c>
      <c r="C41" s="95" t="s">
        <v>120</v>
      </c>
      <c r="D41" s="98" t="s">
        <v>27</v>
      </c>
      <c r="E41" s="35">
        <v>70</v>
      </c>
      <c r="F41" s="99" t="s">
        <v>9</v>
      </c>
      <c r="G41" s="100" t="s">
        <v>9</v>
      </c>
      <c r="H41" s="17"/>
    </row>
    <row r="42" spans="1:8" ht="12.75" customHeight="1" x14ac:dyDescent="0.3">
      <c r="A42" s="17"/>
      <c r="B42" s="105" t="s">
        <v>121</v>
      </c>
      <c r="C42" s="95" t="s">
        <v>122</v>
      </c>
      <c r="D42" s="98" t="s">
        <v>27</v>
      </c>
      <c r="E42" s="35">
        <v>2</v>
      </c>
      <c r="F42" s="99" t="s">
        <v>9</v>
      </c>
      <c r="G42" s="100" t="s">
        <v>9</v>
      </c>
      <c r="H42" s="17"/>
    </row>
    <row r="43" spans="1:8" ht="12.75" customHeight="1" x14ac:dyDescent="0.3">
      <c r="A43" s="17"/>
      <c r="B43" s="104">
        <v>41.5</v>
      </c>
      <c r="C43" s="95" t="s">
        <v>123</v>
      </c>
      <c r="D43" s="98" t="s">
        <v>27</v>
      </c>
      <c r="E43" s="106">
        <v>5</v>
      </c>
      <c r="F43" s="99" t="s">
        <v>9</v>
      </c>
      <c r="G43" s="100" t="s">
        <v>9</v>
      </c>
      <c r="H43" s="17"/>
    </row>
    <row r="44" spans="1:8" ht="12.75" customHeight="1" x14ac:dyDescent="0.3">
      <c r="A44" s="17"/>
      <c r="B44" s="105" t="s">
        <v>124</v>
      </c>
      <c r="C44" s="95" t="s">
        <v>125</v>
      </c>
      <c r="D44" s="98" t="s">
        <v>27</v>
      </c>
      <c r="E44" s="35">
        <v>2</v>
      </c>
      <c r="F44" s="99" t="s">
        <v>9</v>
      </c>
      <c r="G44" s="100" t="s">
        <v>9</v>
      </c>
      <c r="H44" s="17"/>
    </row>
    <row r="45" spans="1:8" ht="12.75" customHeight="1" x14ac:dyDescent="0.3">
      <c r="A45" s="17"/>
      <c r="B45" s="107">
        <v>45.1</v>
      </c>
      <c r="C45" s="34" t="s">
        <v>64</v>
      </c>
      <c r="D45" s="30" t="s">
        <v>8</v>
      </c>
      <c r="E45" s="35">
        <v>1</v>
      </c>
      <c r="F45" s="36" t="s">
        <v>9</v>
      </c>
      <c r="G45" s="37" t="s">
        <v>9</v>
      </c>
      <c r="H45" s="17"/>
    </row>
    <row r="46" spans="1:8" ht="6" customHeight="1" thickBot="1" x14ac:dyDescent="0.35">
      <c r="A46" s="17"/>
      <c r="B46" s="108"/>
      <c r="C46" s="160"/>
      <c r="D46" s="161"/>
      <c r="E46" s="161"/>
      <c r="F46" s="162"/>
      <c r="G46" s="109"/>
      <c r="H46" s="17"/>
    </row>
    <row r="47" spans="1:8" ht="24.6" customHeight="1" thickBot="1" x14ac:dyDescent="0.35">
      <c r="A47" s="17"/>
      <c r="B47" s="110"/>
      <c r="C47" s="163" t="s">
        <v>126</v>
      </c>
      <c r="D47" s="164"/>
      <c r="E47" s="164"/>
      <c r="F47" s="165"/>
      <c r="G47" s="111" t="s">
        <v>9</v>
      </c>
      <c r="H47" s="112"/>
    </row>
    <row r="48" spans="1:8" ht="27" customHeight="1" thickTop="1" thickBot="1" x14ac:dyDescent="0.35">
      <c r="A48" s="17"/>
      <c r="B48" s="156" t="s">
        <v>127</v>
      </c>
      <c r="C48" s="157"/>
      <c r="D48" s="113"/>
      <c r="E48" s="114"/>
      <c r="F48" s="113"/>
      <c r="G48" s="113"/>
      <c r="H48" s="115"/>
    </row>
    <row r="49" spans="1:8" ht="6" customHeight="1" thickTop="1" thickBot="1" x14ac:dyDescent="0.35">
      <c r="A49" s="17"/>
      <c r="B49" s="116"/>
      <c r="C49" s="117"/>
      <c r="D49" s="118"/>
      <c r="E49" s="119"/>
      <c r="F49" s="118"/>
      <c r="G49" s="118"/>
      <c r="H49" s="120"/>
    </row>
    <row r="50" spans="1:8" ht="29.25" customHeight="1" thickTop="1" thickBot="1" x14ac:dyDescent="0.35">
      <c r="A50" s="121"/>
      <c r="B50" s="87" t="s">
        <v>1</v>
      </c>
      <c r="C50" s="19" t="s">
        <v>2</v>
      </c>
      <c r="D50" s="20" t="s">
        <v>3</v>
      </c>
      <c r="E50" s="21" t="s">
        <v>4</v>
      </c>
      <c r="F50" s="20" t="s">
        <v>5</v>
      </c>
      <c r="G50" s="88" t="s">
        <v>6</v>
      </c>
      <c r="H50" s="17"/>
    </row>
    <row r="51" spans="1:8" ht="12.75" customHeight="1" x14ac:dyDescent="0.3">
      <c r="A51" s="17"/>
      <c r="B51" s="93" t="s">
        <v>89</v>
      </c>
      <c r="C51" s="25" t="s">
        <v>90</v>
      </c>
      <c r="D51" s="30" t="s">
        <v>14</v>
      </c>
      <c r="E51" s="35">
        <v>1000.0000000000001</v>
      </c>
      <c r="F51" s="34" t="s">
        <v>9</v>
      </c>
      <c r="G51" s="122" t="s">
        <v>9</v>
      </c>
      <c r="H51" s="17"/>
    </row>
    <row r="52" spans="1:8" ht="12.75" customHeight="1" x14ac:dyDescent="0.3">
      <c r="A52" s="17"/>
      <c r="B52" s="93" t="s">
        <v>92</v>
      </c>
      <c r="C52" s="25" t="s">
        <v>93</v>
      </c>
      <c r="D52" s="30" t="s">
        <v>14</v>
      </c>
      <c r="E52" s="35">
        <v>150</v>
      </c>
      <c r="F52" s="34" t="s">
        <v>9</v>
      </c>
      <c r="G52" s="122" t="s">
        <v>9</v>
      </c>
      <c r="H52" s="17"/>
    </row>
    <row r="53" spans="1:8" ht="12.75" customHeight="1" x14ac:dyDescent="0.3">
      <c r="A53" s="17"/>
      <c r="B53" s="93">
        <v>3.6</v>
      </c>
      <c r="C53" s="25" t="s">
        <v>94</v>
      </c>
      <c r="D53" s="30" t="s">
        <v>14</v>
      </c>
      <c r="E53" s="35">
        <v>50</v>
      </c>
      <c r="F53" s="34" t="s">
        <v>9</v>
      </c>
      <c r="G53" s="122" t="s">
        <v>9</v>
      </c>
      <c r="H53" s="17"/>
    </row>
    <row r="54" spans="1:8" ht="12.75" customHeight="1" x14ac:dyDescent="0.3">
      <c r="A54" s="17"/>
      <c r="B54" s="94">
        <v>3.13</v>
      </c>
      <c r="C54" s="34" t="s">
        <v>128</v>
      </c>
      <c r="D54" s="30" t="s">
        <v>129</v>
      </c>
      <c r="E54" s="35">
        <v>80</v>
      </c>
      <c r="F54" s="34" t="s">
        <v>9</v>
      </c>
      <c r="G54" s="122" t="s">
        <v>9</v>
      </c>
      <c r="H54" s="17"/>
    </row>
    <row r="55" spans="1:8" ht="12.75" customHeight="1" x14ac:dyDescent="0.3">
      <c r="A55" s="17"/>
      <c r="B55" s="93" t="s">
        <v>95</v>
      </c>
      <c r="C55" s="25" t="s">
        <v>96</v>
      </c>
      <c r="D55" s="30" t="s">
        <v>14</v>
      </c>
      <c r="E55" s="35">
        <v>350</v>
      </c>
      <c r="F55" s="34" t="s">
        <v>9</v>
      </c>
      <c r="G55" s="122" t="s">
        <v>9</v>
      </c>
      <c r="H55" s="17"/>
    </row>
    <row r="56" spans="1:8" ht="12.75" customHeight="1" x14ac:dyDescent="0.3">
      <c r="A56" s="17"/>
      <c r="B56" s="89">
        <v>6.1</v>
      </c>
      <c r="C56" s="34" t="s">
        <v>28</v>
      </c>
      <c r="D56" s="30" t="s">
        <v>14</v>
      </c>
      <c r="E56" s="35">
        <v>150</v>
      </c>
      <c r="F56" s="34" t="s">
        <v>9</v>
      </c>
      <c r="G56" s="122" t="s">
        <v>9</v>
      </c>
      <c r="H56" s="17"/>
    </row>
    <row r="57" spans="1:8" ht="12.75" customHeight="1" x14ac:dyDescent="0.3">
      <c r="A57" s="17"/>
      <c r="B57" s="89">
        <v>7.1</v>
      </c>
      <c r="C57" s="34" t="s">
        <v>30</v>
      </c>
      <c r="D57" s="30" t="s">
        <v>14</v>
      </c>
      <c r="E57" s="35">
        <v>150</v>
      </c>
      <c r="F57" s="34" t="s">
        <v>9</v>
      </c>
      <c r="G57" s="122" t="s">
        <v>9</v>
      </c>
      <c r="H57" s="17"/>
    </row>
    <row r="58" spans="1:8" ht="12.75" customHeight="1" x14ac:dyDescent="0.3">
      <c r="A58" s="17"/>
      <c r="B58" s="104">
        <v>10.6</v>
      </c>
      <c r="C58" s="95" t="s">
        <v>130</v>
      </c>
      <c r="D58" s="98" t="s">
        <v>131</v>
      </c>
      <c r="E58" s="35">
        <v>72</v>
      </c>
      <c r="F58" s="95" t="s">
        <v>9</v>
      </c>
      <c r="G58" s="123" t="s">
        <v>9</v>
      </c>
      <c r="H58" s="17"/>
    </row>
    <row r="59" spans="1:8" ht="12.75" customHeight="1" x14ac:dyDescent="0.3">
      <c r="A59" s="17"/>
      <c r="B59" s="94">
        <v>10.8</v>
      </c>
      <c r="C59" s="95" t="s">
        <v>78</v>
      </c>
      <c r="D59" s="30" t="s">
        <v>21</v>
      </c>
      <c r="E59" s="35">
        <v>162</v>
      </c>
      <c r="F59" s="34" t="s">
        <v>9</v>
      </c>
      <c r="G59" s="122" t="s">
        <v>9</v>
      </c>
      <c r="H59" s="17"/>
    </row>
    <row r="60" spans="1:8" ht="12.75" customHeight="1" x14ac:dyDescent="0.3">
      <c r="A60" s="17"/>
      <c r="B60" s="89">
        <v>11.1</v>
      </c>
      <c r="C60" s="95" t="s">
        <v>132</v>
      </c>
      <c r="D60" s="30" t="s">
        <v>21</v>
      </c>
      <c r="E60" s="35">
        <v>100</v>
      </c>
      <c r="F60" s="34" t="s">
        <v>9</v>
      </c>
      <c r="G60" s="122" t="s">
        <v>9</v>
      </c>
      <c r="H60" s="17"/>
    </row>
    <row r="61" spans="1:8" ht="12.75" customHeight="1" x14ac:dyDescent="0.3">
      <c r="A61" s="17"/>
      <c r="B61" s="94">
        <v>11.2</v>
      </c>
      <c r="C61" s="95" t="s">
        <v>50</v>
      </c>
      <c r="D61" s="30" t="s">
        <v>21</v>
      </c>
      <c r="E61" s="35">
        <v>500</v>
      </c>
      <c r="F61" s="34" t="s">
        <v>9</v>
      </c>
      <c r="G61" s="122" t="s">
        <v>9</v>
      </c>
      <c r="H61" s="17"/>
    </row>
    <row r="62" spans="1:8" ht="12.75" customHeight="1" x14ac:dyDescent="0.3">
      <c r="A62" s="17"/>
      <c r="B62" s="94">
        <v>11.7</v>
      </c>
      <c r="C62" s="95" t="s">
        <v>54</v>
      </c>
      <c r="D62" s="30" t="s">
        <v>21</v>
      </c>
      <c r="E62" s="35">
        <v>2500</v>
      </c>
      <c r="F62" s="34" t="s">
        <v>9</v>
      </c>
      <c r="G62" s="122" t="s">
        <v>9</v>
      </c>
      <c r="H62" s="17"/>
    </row>
    <row r="63" spans="1:8" ht="12.75" customHeight="1" x14ac:dyDescent="0.3">
      <c r="A63" s="17"/>
      <c r="B63" s="89">
        <v>16.2</v>
      </c>
      <c r="C63" s="34" t="s">
        <v>133</v>
      </c>
      <c r="D63" s="30" t="s">
        <v>14</v>
      </c>
      <c r="E63" s="35">
        <v>24000</v>
      </c>
      <c r="F63" s="34" t="s">
        <v>9</v>
      </c>
      <c r="G63" s="122" t="s">
        <v>9</v>
      </c>
      <c r="H63" s="17"/>
    </row>
    <row r="64" spans="1:8" ht="12.75" customHeight="1" x14ac:dyDescent="0.3">
      <c r="A64" s="17"/>
      <c r="B64" s="94">
        <v>16.3</v>
      </c>
      <c r="C64" s="34" t="s">
        <v>56</v>
      </c>
      <c r="D64" s="98" t="s">
        <v>14</v>
      </c>
      <c r="E64" s="35">
        <v>8000</v>
      </c>
      <c r="F64" s="95" t="s">
        <v>9</v>
      </c>
      <c r="G64" s="123" t="s">
        <v>9</v>
      </c>
      <c r="H64" s="17"/>
    </row>
    <row r="65" spans="1:8" ht="12.75" customHeight="1" x14ac:dyDescent="0.3">
      <c r="A65" s="17"/>
      <c r="B65" s="89">
        <v>16.399999999999999</v>
      </c>
      <c r="C65" s="34" t="s">
        <v>57</v>
      </c>
      <c r="D65" s="98" t="s">
        <v>14</v>
      </c>
      <c r="E65" s="35">
        <v>72000</v>
      </c>
      <c r="F65" s="95" t="s">
        <v>9</v>
      </c>
      <c r="G65" s="123" t="s">
        <v>9</v>
      </c>
      <c r="H65" s="17"/>
    </row>
    <row r="66" spans="1:8" ht="12.75" customHeight="1" x14ac:dyDescent="0.3">
      <c r="A66" s="17"/>
      <c r="B66" s="94">
        <v>21.6</v>
      </c>
      <c r="C66" s="124" t="s">
        <v>134</v>
      </c>
      <c r="D66" s="30" t="s">
        <v>129</v>
      </c>
      <c r="E66" s="35">
        <v>80</v>
      </c>
      <c r="F66" s="34" t="s">
        <v>9</v>
      </c>
      <c r="G66" s="122" t="s">
        <v>9</v>
      </c>
      <c r="H66" s="17"/>
    </row>
    <row r="67" spans="1:8" ht="12.75" customHeight="1" x14ac:dyDescent="0.3">
      <c r="A67" s="17"/>
      <c r="B67" s="104">
        <v>21.7</v>
      </c>
      <c r="C67" s="124" t="s">
        <v>116</v>
      </c>
      <c r="D67" s="98" t="s">
        <v>129</v>
      </c>
      <c r="E67" s="35">
        <v>50</v>
      </c>
      <c r="F67" s="95" t="s">
        <v>9</v>
      </c>
      <c r="G67" s="123" t="s">
        <v>9</v>
      </c>
      <c r="H67" s="17"/>
    </row>
    <row r="68" spans="1:8" ht="12.75" customHeight="1" x14ac:dyDescent="0.3">
      <c r="A68" s="17"/>
      <c r="B68" s="105">
        <v>25.2</v>
      </c>
      <c r="C68" s="95" t="s">
        <v>135</v>
      </c>
      <c r="D68" s="98" t="s">
        <v>27</v>
      </c>
      <c r="E68" s="35">
        <v>4</v>
      </c>
      <c r="F68" s="95" t="s">
        <v>9</v>
      </c>
      <c r="G68" s="123" t="s">
        <v>9</v>
      </c>
      <c r="H68" s="17"/>
    </row>
    <row r="69" spans="1:8" ht="12.75" customHeight="1" x14ac:dyDescent="0.3">
      <c r="A69" s="17"/>
      <c r="B69" s="105">
        <v>25.3</v>
      </c>
      <c r="C69" s="95" t="s">
        <v>61</v>
      </c>
      <c r="D69" s="98" t="s">
        <v>21</v>
      </c>
      <c r="E69" s="35">
        <v>100</v>
      </c>
      <c r="F69" s="95" t="s">
        <v>9</v>
      </c>
      <c r="G69" s="123" t="s">
        <v>9</v>
      </c>
      <c r="H69" s="17"/>
    </row>
    <row r="70" spans="1:8" ht="12.75" customHeight="1" x14ac:dyDescent="0.3">
      <c r="A70" s="17"/>
      <c r="B70" s="104">
        <v>25.5</v>
      </c>
      <c r="C70" s="95" t="s">
        <v>136</v>
      </c>
      <c r="D70" s="30" t="s">
        <v>27</v>
      </c>
      <c r="E70" s="35">
        <v>2</v>
      </c>
      <c r="F70" s="34" t="s">
        <v>9</v>
      </c>
      <c r="G70" s="122" t="s">
        <v>9</v>
      </c>
      <c r="H70" s="17"/>
    </row>
    <row r="71" spans="1:8" ht="12.75" customHeight="1" x14ac:dyDescent="0.3">
      <c r="A71" s="17"/>
      <c r="B71" s="104">
        <v>25.6</v>
      </c>
      <c r="C71" s="95" t="s">
        <v>137</v>
      </c>
      <c r="D71" s="98" t="s">
        <v>27</v>
      </c>
      <c r="E71" s="35">
        <v>7</v>
      </c>
      <c r="F71" s="95" t="s">
        <v>9</v>
      </c>
      <c r="G71" s="123" t="s">
        <v>9</v>
      </c>
      <c r="H71" s="17"/>
    </row>
    <row r="72" spans="1:8" ht="12.75" customHeight="1" x14ac:dyDescent="0.3">
      <c r="A72" s="17"/>
      <c r="B72" s="104">
        <v>26.5</v>
      </c>
      <c r="C72" s="34" t="s">
        <v>138</v>
      </c>
      <c r="D72" s="98" t="s">
        <v>8</v>
      </c>
      <c r="E72" s="35">
        <v>1</v>
      </c>
      <c r="F72" s="95" t="s">
        <v>9</v>
      </c>
      <c r="G72" s="123" t="s">
        <v>9</v>
      </c>
      <c r="H72" s="17"/>
    </row>
    <row r="73" spans="1:8" ht="12.75" customHeight="1" x14ac:dyDescent="0.3">
      <c r="A73" s="17"/>
      <c r="B73" s="104">
        <v>26.6</v>
      </c>
      <c r="C73" s="34" t="s">
        <v>139</v>
      </c>
      <c r="D73" s="30" t="s">
        <v>77</v>
      </c>
      <c r="E73" s="35">
        <v>1</v>
      </c>
      <c r="F73" s="125">
        <v>10000</v>
      </c>
      <c r="G73" s="126">
        <v>10000</v>
      </c>
      <c r="H73" s="17"/>
    </row>
    <row r="74" spans="1:8" ht="12.75" customHeight="1" x14ac:dyDescent="0.3">
      <c r="A74" s="17"/>
      <c r="B74" s="105" t="s">
        <v>140</v>
      </c>
      <c r="C74" s="95" t="s">
        <v>141</v>
      </c>
      <c r="D74" s="158" t="s">
        <v>111</v>
      </c>
      <c r="E74" s="159"/>
      <c r="F74" s="36" t="s">
        <v>53</v>
      </c>
      <c r="G74" s="37" t="s">
        <v>53</v>
      </c>
      <c r="H74" s="17"/>
    </row>
    <row r="75" spans="1:8" ht="12.75" customHeight="1" x14ac:dyDescent="0.3">
      <c r="A75" s="17"/>
      <c r="B75" s="104">
        <v>35.5</v>
      </c>
      <c r="C75" s="95" t="s">
        <v>142</v>
      </c>
      <c r="D75" s="30" t="s">
        <v>8</v>
      </c>
      <c r="E75" s="35">
        <v>1</v>
      </c>
      <c r="F75" s="34" t="s">
        <v>9</v>
      </c>
      <c r="G75" s="122" t="s">
        <v>9</v>
      </c>
      <c r="H75" s="17"/>
    </row>
    <row r="76" spans="1:8" ht="12.75" customHeight="1" x14ac:dyDescent="0.3">
      <c r="A76" s="17"/>
      <c r="B76" s="94">
        <v>36.4</v>
      </c>
      <c r="C76" s="34" t="s">
        <v>143</v>
      </c>
      <c r="D76" s="98" t="s">
        <v>27</v>
      </c>
      <c r="E76" s="35">
        <v>8</v>
      </c>
      <c r="F76" s="95" t="s">
        <v>9</v>
      </c>
      <c r="G76" s="123" t="s">
        <v>9</v>
      </c>
      <c r="H76" s="17"/>
    </row>
    <row r="77" spans="1:8" ht="12.75" customHeight="1" x14ac:dyDescent="0.3">
      <c r="A77" s="17"/>
      <c r="B77" s="89" t="s">
        <v>144</v>
      </c>
      <c r="C77" s="34" t="s">
        <v>145</v>
      </c>
      <c r="D77" s="30" t="s">
        <v>27</v>
      </c>
      <c r="E77" s="35">
        <v>192</v>
      </c>
      <c r="F77" s="34" t="s">
        <v>9</v>
      </c>
      <c r="G77" s="122" t="s">
        <v>9</v>
      </c>
      <c r="H77" s="17"/>
    </row>
    <row r="78" spans="1:8" ht="12.75" customHeight="1" x14ac:dyDescent="0.3">
      <c r="A78" s="17"/>
      <c r="B78" s="105" t="s">
        <v>146</v>
      </c>
      <c r="C78" s="95" t="s">
        <v>147</v>
      </c>
      <c r="D78" s="98" t="s">
        <v>27</v>
      </c>
      <c r="E78" s="106">
        <v>32</v>
      </c>
      <c r="F78" s="95" t="s">
        <v>9</v>
      </c>
      <c r="G78" s="123" t="s">
        <v>9</v>
      </c>
      <c r="H78" s="17"/>
    </row>
    <row r="79" spans="1:8" ht="12.75" customHeight="1" x14ac:dyDescent="0.3">
      <c r="A79" s="17"/>
      <c r="B79" s="94">
        <v>41.6</v>
      </c>
      <c r="C79" s="34" t="s">
        <v>148</v>
      </c>
      <c r="D79" s="98" t="s">
        <v>27</v>
      </c>
      <c r="E79" s="106">
        <v>1</v>
      </c>
      <c r="F79" s="95" t="s">
        <v>9</v>
      </c>
      <c r="G79" s="123" t="s">
        <v>9</v>
      </c>
      <c r="H79" s="17"/>
    </row>
    <row r="80" spans="1:8" ht="12.75" customHeight="1" x14ac:dyDescent="0.3">
      <c r="A80" s="17"/>
      <c r="B80" s="107">
        <v>45.1</v>
      </c>
      <c r="C80" s="34" t="s">
        <v>64</v>
      </c>
      <c r="D80" s="30" t="s">
        <v>8</v>
      </c>
      <c r="E80" s="35">
        <v>1</v>
      </c>
      <c r="F80" s="34" t="s">
        <v>9</v>
      </c>
      <c r="G80" s="122" t="s">
        <v>9</v>
      </c>
      <c r="H80" s="17"/>
    </row>
    <row r="81" spans="1:8" ht="12.75" customHeight="1" x14ac:dyDescent="0.3">
      <c r="A81" s="17"/>
      <c r="B81" s="127">
        <v>45.2</v>
      </c>
      <c r="C81" s="25" t="s">
        <v>82</v>
      </c>
      <c r="D81" s="30" t="s">
        <v>8</v>
      </c>
      <c r="E81" s="128">
        <v>1</v>
      </c>
      <c r="F81" s="34" t="s">
        <v>9</v>
      </c>
      <c r="G81" s="122" t="s">
        <v>9</v>
      </c>
      <c r="H81" s="17"/>
    </row>
    <row r="82" spans="1:8" ht="12.75" customHeight="1" x14ac:dyDescent="0.3">
      <c r="A82" s="17"/>
      <c r="B82" s="94">
        <v>45.3</v>
      </c>
      <c r="C82" s="34" t="s">
        <v>149</v>
      </c>
      <c r="D82" s="30" t="s">
        <v>27</v>
      </c>
      <c r="E82" s="35">
        <v>4</v>
      </c>
      <c r="F82" s="34" t="s">
        <v>9</v>
      </c>
      <c r="G82" s="122" t="s">
        <v>9</v>
      </c>
      <c r="H82" s="17"/>
    </row>
    <row r="83" spans="1:8" ht="12.75" customHeight="1" x14ac:dyDescent="0.3">
      <c r="A83" s="17"/>
      <c r="B83" s="107" t="s">
        <v>150</v>
      </c>
      <c r="C83" s="34" t="s">
        <v>151</v>
      </c>
      <c r="D83" s="158" t="s">
        <v>111</v>
      </c>
      <c r="E83" s="159"/>
      <c r="F83" s="36" t="s">
        <v>53</v>
      </c>
      <c r="G83" s="37" t="s">
        <v>53</v>
      </c>
      <c r="H83" s="17"/>
    </row>
    <row r="84" spans="1:8" ht="6.6" customHeight="1" thickBot="1" x14ac:dyDescent="0.35">
      <c r="A84" s="17"/>
      <c r="B84" s="129"/>
      <c r="C84" s="130"/>
      <c r="D84" s="131"/>
      <c r="E84" s="131"/>
      <c r="F84" s="131"/>
      <c r="G84" s="132"/>
      <c r="H84" s="17"/>
    </row>
    <row r="85" spans="1:8" ht="24" customHeight="1" thickBot="1" x14ac:dyDescent="0.35">
      <c r="A85" s="121"/>
      <c r="B85" s="133"/>
      <c r="C85" s="143" t="s">
        <v>152</v>
      </c>
      <c r="D85" s="143"/>
      <c r="E85" s="143"/>
      <c r="F85" s="143"/>
      <c r="G85" s="134" t="s">
        <v>9</v>
      </c>
      <c r="H85" s="17"/>
    </row>
    <row r="86" spans="1:8" ht="15" thickTop="1" x14ac:dyDescent="0.3">
      <c r="A86" s="6"/>
      <c r="B86" s="135"/>
      <c r="C86" s="4"/>
      <c r="D86" s="136"/>
      <c r="E86" s="137"/>
      <c r="F86" s="43"/>
      <c r="G86" s="43"/>
      <c r="H86" s="11"/>
    </row>
    <row r="87" spans="1:8" x14ac:dyDescent="0.3">
      <c r="A87" s="6"/>
      <c r="B87" s="59" t="s">
        <v>86</v>
      </c>
      <c r="C87" s="9"/>
      <c r="D87" s="8"/>
      <c r="E87" s="8"/>
      <c r="F87" s="8"/>
      <c r="G87" s="8"/>
      <c r="H87" s="11"/>
    </row>
    <row r="88" spans="1:8" x14ac:dyDescent="0.3">
      <c r="A88" s="6"/>
      <c r="B88" s="63" t="s">
        <v>87</v>
      </c>
      <c r="C88" s="9"/>
      <c r="D88" s="8"/>
      <c r="E88" s="8"/>
      <c r="F88" s="8"/>
      <c r="G88" s="8"/>
      <c r="H88" s="11"/>
    </row>
    <row r="89" spans="1:8" x14ac:dyDescent="0.3">
      <c r="A89" s="67"/>
      <c r="B89" s="85"/>
      <c r="C89" s="12"/>
      <c r="D89" s="13"/>
      <c r="E89" s="13"/>
      <c r="F89" s="13"/>
      <c r="G89" s="13"/>
      <c r="H89" s="70"/>
    </row>
    <row r="90" spans="1:8" x14ac:dyDescent="0.3">
      <c r="E90" s="73"/>
    </row>
    <row r="91" spans="1:8" x14ac:dyDescent="0.3">
      <c r="E91" s="73"/>
    </row>
    <row r="92" spans="1:8" x14ac:dyDescent="0.3">
      <c r="E92" s="74"/>
    </row>
    <row r="93" spans="1:8" x14ac:dyDescent="0.3">
      <c r="E93" s="74"/>
    </row>
    <row r="94" spans="1:8" x14ac:dyDescent="0.3">
      <c r="E94" s="74"/>
    </row>
    <row r="95" spans="1:8" x14ac:dyDescent="0.3">
      <c r="E95" s="74"/>
    </row>
    <row r="96" spans="1:8" x14ac:dyDescent="0.3">
      <c r="E96" s="74"/>
    </row>
  </sheetData>
  <mergeCells count="10">
    <mergeCell ref="B48:C48"/>
    <mergeCell ref="D74:E74"/>
    <mergeCell ref="D83:E83"/>
    <mergeCell ref="C85:F85"/>
    <mergeCell ref="B3:C3"/>
    <mergeCell ref="D29:E29"/>
    <mergeCell ref="D30:E30"/>
    <mergeCell ref="D32:E32"/>
    <mergeCell ref="C46:F46"/>
    <mergeCell ref="C47:F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P2</vt:lpstr>
      <vt:lpstr>P4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Donovan, Evan</dc:creator>
  <cp:lastModifiedBy>Dean, Jacob</cp:lastModifiedBy>
  <dcterms:created xsi:type="dcterms:W3CDTF">2024-06-14T19:07:46Z</dcterms:created>
  <dcterms:modified xsi:type="dcterms:W3CDTF">2024-07-08T20:39:26Z</dcterms:modified>
</cp:coreProperties>
</file>